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ntratos MMRS-SSYPS\5. Contrato 060 MMRS - 2021\Octubre\Datos Observatorio\Demografia y Salud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6" i="1" l="1"/>
  <c r="F207" i="1"/>
  <c r="F208" i="1"/>
  <c r="F209" i="1"/>
  <c r="F210" i="1"/>
  <c r="F205" i="1"/>
  <c r="D206" i="1"/>
  <c r="D207" i="1"/>
  <c r="D208" i="1"/>
  <c r="D209" i="1"/>
  <c r="D210" i="1"/>
  <c r="D205" i="1"/>
</calcChain>
</file>

<file path=xl/sharedStrings.xml><?xml version="1.0" encoding="utf-8"?>
<sst xmlns="http://schemas.openxmlformats.org/spreadsheetml/2006/main" count="127" uniqueCount="62">
  <si>
    <t>Indicadores Nacimiento</t>
  </si>
  <si>
    <t>TOTAL</t>
  </si>
  <si>
    <t>Masculino</t>
  </si>
  <si>
    <t>Femenino</t>
  </si>
  <si>
    <t>Sin dato</t>
  </si>
  <si>
    <t>N°</t>
  </si>
  <si>
    <t>%</t>
  </si>
  <si>
    <t>Total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</si>
  <si>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</si>
  <si>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</si>
  <si>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</si>
  <si>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</si>
  <si>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</si>
  <si>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</si>
  <si>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</si>
  <si>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</si>
  <si>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</si>
  <si>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No</t>
  </si>
  <si>
    <t>Cabecera</t>
  </si>
  <si>
    <t>Resto</t>
  </si>
  <si>
    <t>Contributivo</t>
  </si>
  <si>
    <t>Subsidiado</t>
  </si>
  <si>
    <t>Excepcion</t>
  </si>
  <si>
    <t>Especial</t>
  </si>
  <si>
    <t>No asegurado</t>
  </si>
  <si>
    <t>&lt;2500</t>
  </si>
  <si>
    <t>&gt;=2500</t>
  </si>
  <si>
    <t>Domicilio</t>
  </si>
  <si>
    <t>Otro</t>
  </si>
  <si>
    <t>Preescolar</t>
  </si>
  <si>
    <t>Básica</t>
  </si>
  <si>
    <t>Media</t>
  </si>
  <si>
    <t>Normalista</t>
  </si>
  <si>
    <t>Técnica  profesional</t>
  </si>
  <si>
    <t>Tecnología</t>
  </si>
  <si>
    <t>Profesional</t>
  </si>
  <si>
    <t>Posgrado</t>
  </si>
  <si>
    <t>Ninguno</t>
  </si>
  <si>
    <t>Sin Dato</t>
  </si>
  <si>
    <t xml:space="preserve">Primaria </t>
  </si>
  <si>
    <t xml:space="preserve">Secundaria </t>
  </si>
  <si>
    <t>Académica o Clásica</t>
  </si>
  <si>
    <t>Técnica</t>
  </si>
  <si>
    <t>Nacidos vivos según sexo</t>
  </si>
  <si>
    <t>Grupo de edad</t>
  </si>
  <si>
    <t>Nacidos vivos según zona habitual de la madre</t>
  </si>
  <si>
    <t>Nacidos vivos según grupo edad</t>
  </si>
  <si>
    <t>Area</t>
  </si>
  <si>
    <t>Regimen de Aseguramiento</t>
  </si>
  <si>
    <t>Nacidos vivos según régimen seguridad social</t>
  </si>
  <si>
    <t>Nacidos vivos según peso al nacer</t>
  </si>
  <si>
    <t>Peso al nacer</t>
  </si>
  <si>
    <t>Nacidos vivos según sitio de parto</t>
  </si>
  <si>
    <t>Sitio del parto</t>
  </si>
  <si>
    <t>Institución de salud</t>
  </si>
  <si>
    <t>Menos de 4 controles</t>
  </si>
  <si>
    <t>4 controles o más</t>
  </si>
  <si>
    <t xml:space="preserve">Nacidos vivos según número de controles </t>
  </si>
  <si>
    <t>Controles Prenatales</t>
  </si>
  <si>
    <t>Nacidos vivos según nivel educativo</t>
  </si>
  <si>
    <t>Nivel educativo de la madre</t>
  </si>
  <si>
    <t>Datos de nacimiento, Municipio de Itagüí. Año 2015 - 2020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</si>
</sst>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65"/>
        <bgColor theme="0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2" borderId="0" xfId="0" applyFont="1" applyFill="1"/>
    <xf numFmtId="0" fontId="3" fillId="3" borderId="0" xfId="0" applyFont="1" applyFill="1"/>
    <xf numFmtId="0" fontId="2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Border="1" applyAlignment="1" applyProtection="1">
      <alignment vertical="center"/>
      <protection locked="0"/>
    </xf>
    <xf numFmtId="1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/>
    <xf numFmtId="1" fontId="3" fillId="2" borderId="2" xfId="0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 applyProtection="1">
      <alignment horizontal="center" vertical="center"/>
      <protection locked="0"/>
    </xf>
    <xf numFmtId="165" fontId="2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3" fillId="4" borderId="2" xfId="2" applyFont="1" applyFill="1" applyBorder="1" applyAlignment="1">
      <alignment horizontal="center" vertical="center"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0" xfId="2" applyFont="1" applyFill="1" applyBorder="1" applyAlignment="1">
      <alignment horizontal="center" vertical="center" wrapText="1"/>
    </xf>
    <xf numFmtId="3" fontId="3" fillId="4" borderId="3" xfId="2" applyNumberFormat="1" applyFont="1" applyFill="1" applyBorder="1" applyAlignment="1">
      <alignment horizontal="center" vertical="center" wrapText="1"/>
    </xf>
    <xf numFmtId="3" fontId="3" fillId="4" borderId="0" xfId="2" applyNumberFormat="1" applyFont="1" applyFill="1" applyBorder="1" applyAlignment="1">
      <alignment horizontal="center" vertical="center" wrapText="1"/>
    </xf>
    <xf numFmtId="3" fontId="3" fillId="4" borderId="2" xfId="2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/>
    </xf>
    <xf numFmtId="0" fontId="3" fillId="4" borderId="0" xfId="2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wrapText="1"/>
    </xf>
    <xf numFmtId="0" fontId="6" fillId="5" borderId="5" xfId="0" applyFont="1" applyFill="1" applyBorder="1" applyAlignment="1">
      <alignment wrapText="1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wrapText="1"/>
    </xf>
    <xf numFmtId="0" fontId="6" fillId="5" borderId="8" xfId="0" applyFont="1" applyFill="1" applyBorder="1" applyAlignment="1">
      <alignment wrapText="1"/>
    </xf>
  </cellXfs>
  <cellStyles count="3">
    <cellStyle name="Normal" xfId="0" builtinId="0"/>
    <cellStyle name="Normal 37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Nacidos vivos segun sexo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Hoja1!$C$7</c:f>
              <c:strCache>
                <c:ptCount val="1"/>
                <c:pt idx="0">
                  <c:v>Masculino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Hoja1!$A$9:$A$14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Hoja1!$C$9:$C$14</c:f>
              <c:numCache>
                <c:formatCode>0</c:formatCode>
                <c:ptCount val="6"/>
                <c:pt idx="0">
                  <c:v>1331</c:v>
                </c:pt>
                <c:pt idx="1">
                  <c:v>1344</c:v>
                </c:pt>
                <c:pt idx="2">
                  <c:v>1347</c:v>
                </c:pt>
                <c:pt idx="3">
                  <c:v>1265</c:v>
                </c:pt>
                <c:pt idx="4">
                  <c:v>1272</c:v>
                </c:pt>
                <c:pt idx="5">
                  <c:v>1267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Hoja1!$E$7</c:f>
              <c:strCache>
                <c:ptCount val="1"/>
                <c:pt idx="0">
                  <c:v>Femenino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Hoja1!$A$9:$A$14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Hoja1!$E$9:$E$14</c:f>
              <c:numCache>
                <c:formatCode>0</c:formatCode>
                <c:ptCount val="6"/>
                <c:pt idx="0">
                  <c:v>1219</c:v>
                </c:pt>
                <c:pt idx="1">
                  <c:v>1244</c:v>
                </c:pt>
                <c:pt idx="2">
                  <c:v>1256</c:v>
                </c:pt>
                <c:pt idx="3">
                  <c:v>1235</c:v>
                </c:pt>
                <c:pt idx="4">
                  <c:v>1176</c:v>
                </c:pt>
                <c:pt idx="5">
                  <c:v>1206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Hoja1!$G$7</c:f>
              <c:strCache>
                <c:ptCount val="1"/>
                <c:pt idx="0">
                  <c:v>Sin dato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Hoja1!$A$9:$A$14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Hoja1!$G$9:$G$14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143456"/>
        <c:axId val="-253169024"/>
      </c:lineChart>
      <c:catAx>
        <c:axId val="-2531434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69024"/>
        <c:crosses val="autoZero"/>
        <c:auto val="1"/>
        <c:lblAlgn val="ctr"/>
        <c:lblOffset val="100"/>
        <c:noMultiLvlLbl val="0"/>
      </c:catAx>
      <c:valAx>
        <c:axId val="-2531690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Número de nacidos</a:t>
                </a:r>
                <a:r>
                  <a:rPr lang="es-CO" b="1" baseline="0"/>
                  <a:t> vivos</a:t>
                </a:r>
                <a:endParaRPr lang="es-CO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43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Nacidos vivos según grupo edad y municipio residencia habitual de la madre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Hoja1!$C$39</c:f>
              <c:strCache>
                <c:ptCount val="1"/>
                <c:pt idx="0">
                  <c:v>10 a 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Hoja1!$A$41:$A$46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Hoja1!$C$41:$C$46</c:f>
              <c:numCache>
                <c:formatCode>0</c:formatCode>
                <c:ptCount val="6"/>
                <c:pt idx="0">
                  <c:v>15</c:v>
                </c:pt>
                <c:pt idx="1">
                  <c:v>12</c:v>
                </c:pt>
                <c:pt idx="2">
                  <c:v>17</c:v>
                </c:pt>
                <c:pt idx="3">
                  <c:v>11</c:v>
                </c:pt>
                <c:pt idx="4">
                  <c:v>11</c:v>
                </c:pt>
                <c:pt idx="5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Hoja1!$E$39</c:f>
              <c:strCache>
                <c:ptCount val="1"/>
                <c:pt idx="0">
                  <c:v>15 a 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Hoja1!$A$41:$A$46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Hoja1!$E$41:$E$46</c:f>
              <c:numCache>
                <c:formatCode>0</c:formatCode>
                <c:ptCount val="6"/>
                <c:pt idx="0">
                  <c:v>394</c:v>
                </c:pt>
                <c:pt idx="1">
                  <c:v>411</c:v>
                </c:pt>
                <c:pt idx="2">
                  <c:v>370</c:v>
                </c:pt>
                <c:pt idx="3">
                  <c:v>309</c:v>
                </c:pt>
                <c:pt idx="4">
                  <c:v>262</c:v>
                </c:pt>
                <c:pt idx="5">
                  <c:v>267</c:v>
                </c:pt>
              </c:numCache>
            </c:numRef>
          </c:val>
        </c:ser>
        <c:ser>
          <c:idx val="2"/>
          <c:order val="2"/>
          <c:tx>
            <c:strRef>
              <c:f>Hoja1!$G$39</c:f>
              <c:strCache>
                <c:ptCount val="1"/>
                <c:pt idx="0">
                  <c:v>20 a 24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Hoja1!$A$41:$A$46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Hoja1!$G$41:$G$46</c:f>
              <c:numCache>
                <c:formatCode>0</c:formatCode>
                <c:ptCount val="6"/>
                <c:pt idx="0">
                  <c:v>763</c:v>
                </c:pt>
                <c:pt idx="1">
                  <c:v>763</c:v>
                </c:pt>
                <c:pt idx="2">
                  <c:v>727</c:v>
                </c:pt>
                <c:pt idx="3">
                  <c:v>733</c:v>
                </c:pt>
                <c:pt idx="4">
                  <c:v>753</c:v>
                </c:pt>
                <c:pt idx="5">
                  <c:v>697</c:v>
                </c:pt>
              </c:numCache>
            </c:numRef>
          </c:val>
        </c:ser>
        <c:ser>
          <c:idx val="3"/>
          <c:order val="3"/>
          <c:tx>
            <c:strRef>
              <c:f>Hoja1!$I$39</c:f>
              <c:strCache>
                <c:ptCount val="1"/>
                <c:pt idx="0">
                  <c:v>25 a 29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Hoja1!$A$41:$A$46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Hoja1!$I$41:$I$46</c:f>
              <c:numCache>
                <c:formatCode>0</c:formatCode>
                <c:ptCount val="6"/>
                <c:pt idx="0">
                  <c:v>671</c:v>
                </c:pt>
                <c:pt idx="1">
                  <c:v>699</c:v>
                </c:pt>
                <c:pt idx="2">
                  <c:v>705</c:v>
                </c:pt>
                <c:pt idx="3">
                  <c:v>699</c:v>
                </c:pt>
                <c:pt idx="4">
                  <c:v>714</c:v>
                </c:pt>
                <c:pt idx="5">
                  <c:v>746</c:v>
                </c:pt>
              </c:numCache>
            </c:numRef>
          </c:val>
        </c:ser>
        <c:ser>
          <c:idx val="4"/>
          <c:order val="4"/>
          <c:tx>
            <c:strRef>
              <c:f>Hoja1!$K$39</c:f>
              <c:strCache>
                <c:ptCount val="1"/>
                <c:pt idx="0">
                  <c:v>30 a 34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Hoja1!$A$41:$A$46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Hoja1!$K$41:$K$46</c:f>
              <c:numCache>
                <c:formatCode>0</c:formatCode>
                <c:ptCount val="6"/>
                <c:pt idx="0">
                  <c:v>455</c:v>
                </c:pt>
                <c:pt idx="1">
                  <c:v>457</c:v>
                </c:pt>
                <c:pt idx="2">
                  <c:v>485</c:v>
                </c:pt>
                <c:pt idx="3">
                  <c:v>479</c:v>
                </c:pt>
                <c:pt idx="4">
                  <c:v>452</c:v>
                </c:pt>
                <c:pt idx="5">
                  <c:v>490</c:v>
                </c:pt>
              </c:numCache>
            </c:numRef>
          </c:val>
        </c:ser>
        <c:ser>
          <c:idx val="5"/>
          <c:order val="5"/>
          <c:tx>
            <c:strRef>
              <c:f>Hoja1!$M$39</c:f>
              <c:strCache>
                <c:ptCount val="1"/>
                <c:pt idx="0">
                  <c:v>35 a 39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Hoja1!$A$41:$A$46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Hoja1!$M$41:$M$46</c:f>
              <c:numCache>
                <c:formatCode>0</c:formatCode>
                <c:ptCount val="6"/>
                <c:pt idx="0">
                  <c:v>199</c:v>
                </c:pt>
                <c:pt idx="1">
                  <c:v>201</c:v>
                </c:pt>
                <c:pt idx="2">
                  <c:v>243</c:v>
                </c:pt>
                <c:pt idx="3">
                  <c:v>228</c:v>
                </c:pt>
                <c:pt idx="4">
                  <c:v>207</c:v>
                </c:pt>
                <c:pt idx="5">
                  <c:v>227</c:v>
                </c:pt>
              </c:numCache>
            </c:numRef>
          </c:val>
        </c:ser>
        <c:ser>
          <c:idx val="6"/>
          <c:order val="6"/>
          <c:tx>
            <c:strRef>
              <c:f>Hoja1!$O$39</c:f>
              <c:strCache>
                <c:ptCount val="1"/>
                <c:pt idx="0">
                  <c:v>40 a 44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Hoja1!$A$41:$A$46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Hoja1!$O$41:$O$46</c:f>
              <c:numCache>
                <c:formatCode>0</c:formatCode>
                <c:ptCount val="6"/>
                <c:pt idx="0">
                  <c:v>47</c:v>
                </c:pt>
                <c:pt idx="1">
                  <c:v>43</c:v>
                </c:pt>
                <c:pt idx="2">
                  <c:v>55</c:v>
                </c:pt>
                <c:pt idx="3">
                  <c:v>41</c:v>
                </c:pt>
                <c:pt idx="4">
                  <c:v>46</c:v>
                </c:pt>
                <c:pt idx="5">
                  <c:v>41</c:v>
                </c:pt>
              </c:numCache>
            </c:numRef>
          </c:val>
        </c:ser>
        <c:ser>
          <c:idx val="7"/>
          <c:order val="7"/>
          <c:tx>
            <c:strRef>
              <c:f>Hoja1!$Q$39</c:f>
              <c:strCache>
                <c:ptCount val="1"/>
                <c:pt idx="0">
                  <c:v>45 a 49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Hoja1!$A$41:$A$46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Hoja1!$Q$41:$Q$46</c:f>
              <c:numCache>
                <c:formatCode>0</c:formatCode>
                <c:ptCount val="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</c:ser>
        <c:ser>
          <c:idx val="8"/>
          <c:order val="8"/>
          <c:tx>
            <c:strRef>
              <c:f>Hoja1!$S$39</c:f>
              <c:strCache>
                <c:ptCount val="1"/>
                <c:pt idx="0">
                  <c:v>50 a 54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Hoja1!$A$41:$A$46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Hoja1!$S$41:$S$46</c:f>
              <c:numCache>
                <c:formatCode>0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3144000"/>
        <c:axId val="-253159776"/>
      </c:barChart>
      <c:catAx>
        <c:axId val="-253144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Grupo</a:t>
                </a:r>
                <a:r>
                  <a:rPr lang="es-CO" baseline="0"/>
                  <a:t> de edad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0.44404278930011787"/>
              <c:y val="0.832885679252591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59776"/>
        <c:crosses val="autoZero"/>
        <c:auto val="1"/>
        <c:lblAlgn val="ctr"/>
        <c:lblOffset val="100"/>
        <c:noMultiLvlLbl val="0"/>
      </c:catAx>
      <c:valAx>
        <c:axId val="-253159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Número</a:t>
                </a:r>
                <a:r>
                  <a:rPr lang="es-CO" baseline="0"/>
                  <a:t> de casos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3.0430973180086394E-5"/>
              <c:y val="0.2889631538316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4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Nacidos vivos según zona habitual de la madre</a:t>
            </a:r>
          </a:p>
        </c:rich>
      </c:tx>
      <c:layout>
        <c:manualLayout>
          <c:xMode val="edge"/>
          <c:yMode val="edge"/>
          <c:x val="0.28772131232208648"/>
          <c:y val="2.5039119516777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547211373230767E-2"/>
          <c:y val="0.20810138275522144"/>
          <c:w val="0.88701544955440437"/>
          <c:h val="0.53215373974716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Hoja1!$C$73</c:f>
              <c:strCache>
                <c:ptCount val="1"/>
                <c:pt idx="0">
                  <c:v>Cabecera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Hoja1!$A$75:$A$80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Hoja1!$C$75:$C$80</c:f>
              <c:numCache>
                <c:formatCode>0</c:formatCode>
                <c:ptCount val="6"/>
                <c:pt idx="0">
                  <c:v>2343</c:v>
                </c:pt>
                <c:pt idx="1">
                  <c:v>2363</c:v>
                </c:pt>
                <c:pt idx="2">
                  <c:v>2361</c:v>
                </c:pt>
                <c:pt idx="3">
                  <c:v>2216</c:v>
                </c:pt>
                <c:pt idx="4">
                  <c:v>2099</c:v>
                </c:pt>
                <c:pt idx="5">
                  <c:v>2038</c:v>
                </c:pt>
              </c:numCache>
            </c:numRef>
          </c:val>
        </c:ser>
        <c:ser>
          <c:idx val="1"/>
          <c:order val="1"/>
          <c:tx>
            <c:strRef>
              <c:f>Hoja1!$E$73</c:f>
              <c:strCache>
                <c:ptCount val="1"/>
                <c:pt idx="0">
                  <c:v>Resto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Hoja1!$A$75:$A$80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Hoja1!$E$75:$E$80</c:f>
              <c:numCache>
                <c:formatCode>0</c:formatCode>
                <c:ptCount val="6"/>
                <c:pt idx="0">
                  <c:v>207</c:v>
                </c:pt>
                <c:pt idx="1">
                  <c:v>225</c:v>
                </c:pt>
                <c:pt idx="2">
                  <c:v>242</c:v>
                </c:pt>
                <c:pt idx="3">
                  <c:v>284</c:v>
                </c:pt>
                <c:pt idx="4">
                  <c:v>349</c:v>
                </c:pt>
                <c:pt idx="5">
                  <c:v>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3164128"/>
        <c:axId val="-253168480"/>
      </c:barChart>
      <c:catAx>
        <c:axId val="-253164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68480"/>
        <c:crosses val="autoZero"/>
        <c:auto val="1"/>
        <c:lblAlgn val="ctr"/>
        <c:lblOffset val="100"/>
        <c:noMultiLvlLbl val="0"/>
      </c:catAx>
      <c:valAx>
        <c:axId val="-253168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Número de nacidos vivos</a:t>
                </a:r>
              </a:p>
            </c:rich>
          </c:tx>
          <c:layout>
            <c:manualLayout>
              <c:xMode val="edge"/>
              <c:yMode val="edge"/>
              <c:x val="1.7761898052296117E-2"/>
              <c:y val="0.172965768697683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6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Nacidos vivos según peso al nacer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Hoja1!$C$139</c:f>
              <c:strCache>
                <c:ptCount val="1"/>
                <c:pt idx="0">
                  <c:v>&lt;2500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Hoja1!$A$141:$A$146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Hoja1!$D$141:$D$146</c:f>
              <c:numCache>
                <c:formatCode>0.0</c:formatCode>
                <c:ptCount val="6"/>
                <c:pt idx="0">
                  <c:v>9.6470588235294112</c:v>
                </c:pt>
                <c:pt idx="1">
                  <c:v>9.8145285935085003</c:v>
                </c:pt>
                <c:pt idx="2">
                  <c:v>9.8732232039953907</c:v>
                </c:pt>
                <c:pt idx="3">
                  <c:v>9.84</c:v>
                </c:pt>
                <c:pt idx="4">
                  <c:v>9.7222222222222232</c:v>
                </c:pt>
                <c:pt idx="5">
                  <c:v>8.2086534573392633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Hoja1!$E$139</c:f>
              <c:strCache>
                <c:ptCount val="1"/>
                <c:pt idx="0">
                  <c:v>&gt;=2500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Hoja1!$A$141:$A$146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Hoja1!$F$141:$F$146</c:f>
              <c:numCache>
                <c:formatCode>0.0</c:formatCode>
                <c:ptCount val="6"/>
                <c:pt idx="0">
                  <c:v>90.352941176470594</c:v>
                </c:pt>
                <c:pt idx="1">
                  <c:v>90.14683153013911</c:v>
                </c:pt>
                <c:pt idx="2">
                  <c:v>90.12677679600462</c:v>
                </c:pt>
                <c:pt idx="3">
                  <c:v>90.16</c:v>
                </c:pt>
                <c:pt idx="4">
                  <c:v>90.277777777777786</c:v>
                </c:pt>
                <c:pt idx="5">
                  <c:v>91.791346542660733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144544"/>
        <c:axId val="-253166848"/>
      </c:lineChart>
      <c:catAx>
        <c:axId val="-2531445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66848"/>
        <c:crosses val="autoZero"/>
        <c:auto val="1"/>
        <c:lblAlgn val="ctr"/>
        <c:lblOffset val="100"/>
        <c:noMultiLvlLbl val="0"/>
      </c:catAx>
      <c:valAx>
        <c:axId val="-253166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Número</a:t>
                </a:r>
                <a:r>
                  <a:rPr lang="es-CO" b="1" baseline="0"/>
                  <a:t> de nacidos vivos</a:t>
                </a:r>
                <a:endParaRPr lang="es-CO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445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Nacidos vivos según sitio de parto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501406517976694"/>
          <c:y val="0.12115954185337913"/>
          <c:w val="0.71480546269642031"/>
          <c:h val="0.71848277800493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Hoja1!$C$171</c:f>
              <c:strCache>
                <c:ptCount val="1"/>
                <c:pt idx="0">
                  <c:v>Institución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Hoja1!$A$173:$A$178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Hoja1!$C$173:$C$178</c:f>
              <c:numCache>
                <c:formatCode>0</c:formatCode>
                <c:ptCount val="6"/>
                <c:pt idx="0">
                  <c:v>2544</c:v>
                </c:pt>
                <c:pt idx="1">
                  <c:v>2581</c:v>
                </c:pt>
                <c:pt idx="2">
                  <c:v>2597</c:v>
                </c:pt>
                <c:pt idx="3">
                  <c:v>2498</c:v>
                </c:pt>
                <c:pt idx="4">
                  <c:v>2445</c:v>
                </c:pt>
                <c:pt idx="5">
                  <c:v>2469</c:v>
                </c:pt>
              </c:numCache>
            </c:numRef>
          </c:val>
        </c:ser>
        <c:ser>
          <c:idx val="1"/>
          <c:order val="1"/>
          <c:tx>
            <c:strRef>
              <c:f>Hoja1!$E$171</c:f>
              <c:strCache>
                <c:ptCount val="1"/>
                <c:pt idx="0">
                  <c:v>Domicilio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Hoja1!$A$173:$A$178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Hoja1!$E$173:$E$178</c:f>
              <c:numCache>
                <c:formatCode>0</c:formatCode>
                <c:ptCount val="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3167936"/>
        <c:axId val="-253167392"/>
      </c:barChart>
      <c:catAx>
        <c:axId val="-25316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67392"/>
        <c:crosses val="autoZero"/>
        <c:auto val="1"/>
        <c:lblAlgn val="ctr"/>
        <c:lblOffset val="100"/>
        <c:noMultiLvlLbl val="0"/>
      </c:catAx>
      <c:valAx>
        <c:axId val="-2531673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1.0884353075190922E-2"/>
              <c:y val="0.316088192283922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6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Nacidos vivos según régimen seguridad social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Hoja1!$C$105</c:f>
              <c:strCache>
                <c:ptCount val="1"/>
                <c:pt idx="0">
                  <c:v>Contributivo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Hoja1!$A$107:$A$112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Hoja1!$C$107:$C$112</c:f>
              <c:numCache>
                <c:formatCode>0</c:formatCode>
                <c:ptCount val="6"/>
                <c:pt idx="0">
                  <c:v>1841</c:v>
                </c:pt>
                <c:pt idx="1">
                  <c:v>1909</c:v>
                </c:pt>
                <c:pt idx="2">
                  <c:v>1936</c:v>
                </c:pt>
                <c:pt idx="3">
                  <c:v>1823</c:v>
                </c:pt>
                <c:pt idx="4">
                  <c:v>1694</c:v>
                </c:pt>
                <c:pt idx="5">
                  <c:v>1636</c:v>
                </c:pt>
              </c:numCache>
            </c:numRef>
          </c:val>
        </c:ser>
        <c:ser>
          <c:idx val="1"/>
          <c:order val="1"/>
          <c:tx>
            <c:strRef>
              <c:f>Hoja1!$E$105</c:f>
              <c:strCache>
                <c:ptCount val="1"/>
                <c:pt idx="0">
                  <c:v>Subsidiado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Hoja1!$A$107:$A$112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Hoja1!$E$107:$E$112</c:f>
              <c:numCache>
                <c:formatCode>0</c:formatCode>
                <c:ptCount val="6"/>
                <c:pt idx="0">
                  <c:v>534</c:v>
                </c:pt>
                <c:pt idx="1">
                  <c:v>535</c:v>
                </c:pt>
                <c:pt idx="2">
                  <c:v>529</c:v>
                </c:pt>
                <c:pt idx="3">
                  <c:v>486</c:v>
                </c:pt>
                <c:pt idx="4">
                  <c:v>427</c:v>
                </c:pt>
                <c:pt idx="5">
                  <c:v>432</c:v>
                </c:pt>
              </c:numCache>
            </c:numRef>
          </c:val>
        </c:ser>
        <c:ser>
          <c:idx val="2"/>
          <c:order val="2"/>
          <c:tx>
            <c:strRef>
              <c:f>Hoja1!$G$105</c:f>
              <c:strCache>
                <c:ptCount val="1"/>
                <c:pt idx="0">
                  <c:v>Excepcion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Hoja1!$A$107:$A$112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Hoja1!$G$107:$G$112</c:f>
              <c:numCache>
                <c:formatCode>0</c:formatCode>
                <c:ptCount val="6"/>
                <c:pt idx="0">
                  <c:v>53</c:v>
                </c:pt>
                <c:pt idx="1">
                  <c:v>49</c:v>
                </c:pt>
                <c:pt idx="2">
                  <c:v>51</c:v>
                </c:pt>
                <c:pt idx="3">
                  <c:v>33</c:v>
                </c:pt>
                <c:pt idx="4">
                  <c:v>29</c:v>
                </c:pt>
                <c:pt idx="5">
                  <c:v>27</c:v>
                </c:pt>
              </c:numCache>
            </c:numRef>
          </c:val>
        </c:ser>
        <c:ser>
          <c:idx val="3"/>
          <c:order val="3"/>
          <c:tx>
            <c:strRef>
              <c:f>Hoja1!$I$105</c:f>
              <c:strCache>
                <c:ptCount val="1"/>
                <c:pt idx="0">
                  <c:v>Especial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Hoja1!$A$107:$A$112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Hoja1!$I$107:$I$112</c:f>
              <c:numCache>
                <c:formatCode>0</c:formatCode>
                <c:ptCount val="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Hoja1!$K$105</c:f>
              <c:strCache>
                <c:ptCount val="1"/>
                <c:pt idx="0">
                  <c:v>No asegurado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Hoja1!$A$107:$A$112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Hoja1!$K$107:$K$112</c:f>
              <c:numCache>
                <c:formatCode>0</c:formatCode>
                <c:ptCount val="6"/>
                <c:pt idx="0">
                  <c:v>122</c:v>
                </c:pt>
                <c:pt idx="1">
                  <c:v>93</c:v>
                </c:pt>
                <c:pt idx="2">
                  <c:v>87</c:v>
                </c:pt>
                <c:pt idx="3">
                  <c:v>157</c:v>
                </c:pt>
                <c:pt idx="4">
                  <c:v>297</c:v>
                </c:pt>
                <c:pt idx="5">
                  <c:v>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3153248"/>
        <c:axId val="-253154336"/>
      </c:barChart>
      <c:catAx>
        <c:axId val="-253153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54336"/>
        <c:crosses val="autoZero"/>
        <c:auto val="1"/>
        <c:lblAlgn val="ctr"/>
        <c:lblOffset val="100"/>
        <c:noMultiLvlLbl val="0"/>
      </c:catAx>
      <c:valAx>
        <c:axId val="-2531543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Número</a:t>
                </a:r>
                <a:r>
                  <a:rPr lang="es-CO" baseline="0"/>
                  <a:t> de nacidos vivos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2.9828486204325128E-3"/>
              <c:y val="0.241417358321944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5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15</xdr:row>
      <xdr:rowOff>66675</xdr:rowOff>
    </xdr:from>
    <xdr:to>
      <xdr:col>13</xdr:col>
      <xdr:colOff>743774</xdr:colOff>
      <xdr:row>35</xdr:row>
      <xdr:rowOff>47175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14286</xdr:colOff>
      <xdr:row>48</xdr:row>
      <xdr:rowOff>119062</xdr:rowOff>
    </xdr:from>
    <xdr:to>
      <xdr:col>13</xdr:col>
      <xdr:colOff>748536</xdr:colOff>
      <xdr:row>68</xdr:row>
      <xdr:rowOff>99562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42862</xdr:colOff>
      <xdr:row>81</xdr:row>
      <xdr:rowOff>61912</xdr:rowOff>
    </xdr:from>
    <xdr:to>
      <xdr:col>13</xdr:col>
      <xdr:colOff>777112</xdr:colOff>
      <xdr:row>101</xdr:row>
      <xdr:rowOff>42412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747710</xdr:colOff>
      <xdr:row>147</xdr:row>
      <xdr:rowOff>166685</xdr:rowOff>
    </xdr:from>
    <xdr:to>
      <xdr:col>13</xdr:col>
      <xdr:colOff>691385</xdr:colOff>
      <xdr:row>167</xdr:row>
      <xdr:rowOff>147185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4762</xdr:colOff>
      <xdr:row>179</xdr:row>
      <xdr:rowOff>119062</xdr:rowOff>
    </xdr:from>
    <xdr:to>
      <xdr:col>13</xdr:col>
      <xdr:colOff>739012</xdr:colOff>
      <xdr:row>199</xdr:row>
      <xdr:rowOff>99562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19050</xdr:colOff>
      <xdr:row>115</xdr:row>
      <xdr:rowOff>23812</xdr:rowOff>
    </xdr:from>
    <xdr:to>
      <xdr:col>13</xdr:col>
      <xdr:colOff>753300</xdr:colOff>
      <xdr:row>135</xdr:row>
      <xdr:rowOff>4312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15</xdr:col>
      <xdr:colOff>314325</xdr:colOff>
      <xdr:row>0</xdr:row>
      <xdr:rowOff>19050</xdr:rowOff>
    </xdr:from>
    <xdr:to>
      <xdr:col>16</xdr:col>
      <xdr:colOff>466725</xdr:colOff>
      <xdr:row>1</xdr:row>
      <xdr:rowOff>336365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8900" y="19050"/>
          <a:ext cx="942975" cy="717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1209675</xdr:colOff>
      <xdr:row>0</xdr:row>
      <xdr:rowOff>9526</xdr:rowOff>
    </xdr:from>
    <xdr:to>
      <xdr:col>0</xdr:col>
      <xdr:colOff>1962150</xdr:colOff>
      <xdr:row>1</xdr:row>
      <xdr:rowOff>352426</xdr:rowOff>
    </xdr:to>
    <xdr:pic>
      <xdr:nvPicPr>
        <xdr:cNvPr id="18" name="Picture 80"/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09675" y="9526"/>
          <a:ext cx="75247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3"/>
  <sheetViews>
    <sheetView tabSelected="1" workbookViewId="0">
      <selection activeCell="Q170" sqref="Q170"/>
    </sheetView>
  </sheetViews>
  <sheetFormatPr baseColWidth="10" defaultRowHeight="14.25" x14ac:dyDescent="0.2"/>
  <cols>
    <col min="1" max="1" width="40.140625" style="1" customWidth="1"/>
    <col min="2" max="18" width="11.85546875" style="1" customWidth="1"/>
    <col min="19" max="16384" width="11.42578125" style="1"/>
  </cols>
  <sheetData>
    <row r="1" spans="1:17" ht="31.5" customHeight="1" x14ac:dyDescent="0.3">
      <c r="A1" s="36"/>
      <c r="B1" s="37"/>
      <c r="C1" s="38" t="s">
        <v>61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P1" s="41"/>
      <c r="Q1" s="42"/>
    </row>
    <row r="2" spans="1:17" ht="31.5" customHeight="1" thickBot="1" x14ac:dyDescent="0.35">
      <c r="A2" s="43"/>
      <c r="B2" s="44"/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  <c r="P2" s="48"/>
      <c r="Q2" s="49"/>
    </row>
    <row r="5" spans="1:17" ht="15" x14ac:dyDescent="0.25">
      <c r="A5" s="2" t="s">
        <v>0</v>
      </c>
    </row>
    <row r="7" spans="1:17" ht="18" customHeight="1" x14ac:dyDescent="0.2">
      <c r="A7" s="17" t="s">
        <v>43</v>
      </c>
      <c r="B7" s="21" t="s">
        <v>1</v>
      </c>
      <c r="C7" s="21" t="s">
        <v>2</v>
      </c>
      <c r="D7" s="21"/>
      <c r="E7" s="21" t="s">
        <v>3</v>
      </c>
      <c r="F7" s="21"/>
      <c r="G7" s="21" t="s">
        <v>4</v>
      </c>
      <c r="H7" s="21"/>
    </row>
    <row r="8" spans="1:17" ht="15" x14ac:dyDescent="0.2">
      <c r="A8" s="20"/>
      <c r="B8" s="20"/>
      <c r="C8" s="4" t="s">
        <v>5</v>
      </c>
      <c r="D8" s="12" t="s">
        <v>6</v>
      </c>
      <c r="E8" s="4" t="s">
        <v>5</v>
      </c>
      <c r="F8" s="12" t="s">
        <v>6</v>
      </c>
      <c r="G8" s="4" t="s">
        <v>5</v>
      </c>
      <c r="H8" s="12" t="s">
        <v>6</v>
      </c>
    </row>
    <row r="9" spans="1:17" x14ac:dyDescent="0.2">
      <c r="A9" s="8">
        <v>2015</v>
      </c>
      <c r="B9" s="8">
        <v>2550</v>
      </c>
      <c r="C9" s="8">
        <v>1331</v>
      </c>
      <c r="D9" s="9">
        <v>52.196078431372548</v>
      </c>
      <c r="E9" s="8">
        <v>1219</v>
      </c>
      <c r="F9" s="9">
        <v>47.803921568627452</v>
      </c>
      <c r="G9" s="8">
        <v>0</v>
      </c>
      <c r="H9" s="9">
        <v>0</v>
      </c>
    </row>
    <row r="10" spans="1:17" x14ac:dyDescent="0.2">
      <c r="A10" s="8">
        <v>2016</v>
      </c>
      <c r="B10" s="8">
        <v>2588</v>
      </c>
      <c r="C10" s="8">
        <v>1344</v>
      </c>
      <c r="D10" s="9">
        <v>51.931993817619784</v>
      </c>
      <c r="E10" s="8">
        <v>1244</v>
      </c>
      <c r="F10" s="9">
        <v>48.068006182380216</v>
      </c>
      <c r="G10" s="8">
        <v>0</v>
      </c>
      <c r="H10" s="9">
        <v>0</v>
      </c>
    </row>
    <row r="11" spans="1:17" x14ac:dyDescent="0.2">
      <c r="A11" s="8">
        <v>2017</v>
      </c>
      <c r="B11" s="8">
        <v>2603</v>
      </c>
      <c r="C11" s="8">
        <v>1347</v>
      </c>
      <c r="D11" s="9">
        <v>51.747983096427198</v>
      </c>
      <c r="E11" s="8">
        <v>1256</v>
      </c>
      <c r="F11" s="9">
        <v>48.252016903572802</v>
      </c>
      <c r="G11" s="8">
        <v>0</v>
      </c>
      <c r="H11" s="9">
        <v>0</v>
      </c>
    </row>
    <row r="12" spans="1:17" x14ac:dyDescent="0.2">
      <c r="A12" s="8">
        <v>2018</v>
      </c>
      <c r="B12" s="8">
        <v>2500</v>
      </c>
      <c r="C12" s="8">
        <v>1265</v>
      </c>
      <c r="D12" s="9">
        <v>50.6</v>
      </c>
      <c r="E12" s="8">
        <v>1235</v>
      </c>
      <c r="F12" s="9">
        <v>49.4</v>
      </c>
      <c r="G12" s="8">
        <v>0</v>
      </c>
      <c r="H12" s="9">
        <v>0</v>
      </c>
    </row>
    <row r="13" spans="1:17" x14ac:dyDescent="0.2">
      <c r="A13" s="8">
        <v>2019</v>
      </c>
      <c r="B13" s="8">
        <v>2448</v>
      </c>
      <c r="C13" s="8">
        <v>1272</v>
      </c>
      <c r="D13" s="9">
        <v>51.960784313725497</v>
      </c>
      <c r="E13" s="8">
        <v>1176</v>
      </c>
      <c r="F13" s="9">
        <v>48.03921568627451</v>
      </c>
      <c r="G13" s="8">
        <v>0</v>
      </c>
      <c r="H13" s="9">
        <v>0</v>
      </c>
    </row>
    <row r="14" spans="1:17" x14ac:dyDescent="0.2">
      <c r="A14" s="10">
        <v>2020</v>
      </c>
      <c r="B14" s="10">
        <v>2473</v>
      </c>
      <c r="C14" s="10">
        <v>1267</v>
      </c>
      <c r="D14" s="11">
        <v>51.233319854427819</v>
      </c>
      <c r="E14" s="10">
        <v>1206</v>
      </c>
      <c r="F14" s="11">
        <v>48.766680145572181</v>
      </c>
      <c r="G14" s="10">
        <v>0</v>
      </c>
      <c r="H14" s="11">
        <v>0</v>
      </c>
    </row>
    <row r="36" spans="1:20" ht="15" customHeight="1" x14ac:dyDescent="0.2"/>
    <row r="38" spans="1:20" ht="15" x14ac:dyDescent="0.25">
      <c r="A38" s="17" t="s">
        <v>46</v>
      </c>
      <c r="B38" s="21" t="s">
        <v>7</v>
      </c>
      <c r="C38" s="33" t="s">
        <v>44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</row>
    <row r="39" spans="1:20" s="5" customFormat="1" ht="25.5" customHeight="1" x14ac:dyDescent="0.25">
      <c r="A39" s="19"/>
      <c r="B39" s="22"/>
      <c r="C39" s="22" t="s">
        <v>8</v>
      </c>
      <c r="D39" s="22"/>
      <c r="E39" s="22" t="s">
        <v>9</v>
      </c>
      <c r="F39" s="22"/>
      <c r="G39" s="22" t="s">
        <v>10</v>
      </c>
      <c r="H39" s="22"/>
      <c r="I39" s="22" t="s">
        <v>11</v>
      </c>
      <c r="J39" s="22"/>
      <c r="K39" s="22" t="s">
        <v>12</v>
      </c>
      <c r="L39" s="22"/>
      <c r="M39" s="22" t="s">
        <v>13</v>
      </c>
      <c r="N39" s="22"/>
      <c r="O39" s="22" t="s">
        <v>14</v>
      </c>
      <c r="P39" s="22"/>
      <c r="Q39" s="22" t="s">
        <v>15</v>
      </c>
      <c r="R39" s="22"/>
      <c r="S39" s="22" t="s">
        <v>16</v>
      </c>
      <c r="T39" s="22"/>
    </row>
    <row r="40" spans="1:20" s="5" customFormat="1" ht="28.5" customHeight="1" x14ac:dyDescent="0.25">
      <c r="A40" s="18"/>
      <c r="B40" s="20"/>
      <c r="C40" s="4" t="s">
        <v>17</v>
      </c>
      <c r="D40" s="12" t="s">
        <v>6</v>
      </c>
      <c r="E40" s="4" t="s">
        <v>17</v>
      </c>
      <c r="F40" s="12" t="s">
        <v>6</v>
      </c>
      <c r="G40" s="4" t="s">
        <v>17</v>
      </c>
      <c r="H40" s="12" t="s">
        <v>6</v>
      </c>
      <c r="I40" s="4" t="s">
        <v>17</v>
      </c>
      <c r="J40" s="12" t="s">
        <v>6</v>
      </c>
      <c r="K40" s="4" t="s">
        <v>17</v>
      </c>
      <c r="L40" s="12" t="s">
        <v>6</v>
      </c>
      <c r="M40" s="4" t="s">
        <v>17</v>
      </c>
      <c r="N40" s="12" t="s">
        <v>6</v>
      </c>
      <c r="O40" s="4" t="s">
        <v>17</v>
      </c>
      <c r="P40" s="12" t="s">
        <v>6</v>
      </c>
      <c r="Q40" s="4" t="s">
        <v>17</v>
      </c>
      <c r="R40" s="12" t="s">
        <v>6</v>
      </c>
      <c r="S40" s="4" t="s">
        <v>17</v>
      </c>
      <c r="T40" s="12" t="s">
        <v>6</v>
      </c>
    </row>
    <row r="41" spans="1:20" s="5" customFormat="1" x14ac:dyDescent="0.25">
      <c r="A41" s="8">
        <v>2015</v>
      </c>
      <c r="B41" s="8">
        <v>2550</v>
      </c>
      <c r="C41" s="8">
        <v>15</v>
      </c>
      <c r="D41" s="9">
        <v>0.58823529411764708</v>
      </c>
      <c r="E41" s="8">
        <v>394</v>
      </c>
      <c r="F41" s="9">
        <v>15.450980392156863</v>
      </c>
      <c r="G41" s="8">
        <v>763</v>
      </c>
      <c r="H41" s="9">
        <v>29.921568627450977</v>
      </c>
      <c r="I41" s="8">
        <v>671</v>
      </c>
      <c r="J41" s="9">
        <v>26.313725490196077</v>
      </c>
      <c r="K41" s="8">
        <v>455</v>
      </c>
      <c r="L41" s="9">
        <v>17.843137254901961</v>
      </c>
      <c r="M41" s="8">
        <v>199</v>
      </c>
      <c r="N41" s="9">
        <v>7.8039215686274508</v>
      </c>
      <c r="O41" s="8">
        <v>47</v>
      </c>
      <c r="P41" s="9">
        <v>1.8431372549019609</v>
      </c>
      <c r="Q41" s="8">
        <v>5</v>
      </c>
      <c r="R41" s="9">
        <v>0.19607843137254902</v>
      </c>
      <c r="S41" s="8">
        <v>1</v>
      </c>
      <c r="T41" s="9">
        <v>3.9215686274509803E-2</v>
      </c>
    </row>
    <row r="42" spans="1:20" s="5" customFormat="1" x14ac:dyDescent="0.25">
      <c r="A42" s="8">
        <v>2016</v>
      </c>
      <c r="B42" s="8">
        <v>2588</v>
      </c>
      <c r="C42" s="8">
        <v>12</v>
      </c>
      <c r="D42" s="9">
        <v>0.46367851622874806</v>
      </c>
      <c r="E42" s="8">
        <v>411</v>
      </c>
      <c r="F42" s="9">
        <v>15.88098918083462</v>
      </c>
      <c r="G42" s="8">
        <v>763</v>
      </c>
      <c r="H42" s="9">
        <v>29.482225656877898</v>
      </c>
      <c r="I42" s="8">
        <v>699</v>
      </c>
      <c r="J42" s="9">
        <v>27.009273570324577</v>
      </c>
      <c r="K42" s="8">
        <v>457</v>
      </c>
      <c r="L42" s="9">
        <v>17.658423493044822</v>
      </c>
      <c r="M42" s="8">
        <v>201</v>
      </c>
      <c r="N42" s="9">
        <v>7.7666151468315308</v>
      </c>
      <c r="O42" s="8">
        <v>43</v>
      </c>
      <c r="P42" s="9">
        <v>1.6615146831530141</v>
      </c>
      <c r="Q42" s="8">
        <v>2</v>
      </c>
      <c r="R42" s="9">
        <v>7.7279752704791344E-2</v>
      </c>
      <c r="S42" s="8">
        <v>0</v>
      </c>
      <c r="T42" s="9">
        <v>0</v>
      </c>
    </row>
    <row r="43" spans="1:20" s="5" customFormat="1" x14ac:dyDescent="0.25">
      <c r="A43" s="8">
        <v>2017</v>
      </c>
      <c r="B43" s="8">
        <v>2603</v>
      </c>
      <c r="C43" s="8">
        <v>17</v>
      </c>
      <c r="D43" s="9">
        <v>0.6530925854782943</v>
      </c>
      <c r="E43" s="8">
        <v>370</v>
      </c>
      <c r="F43" s="9">
        <v>14.214368036880524</v>
      </c>
      <c r="G43" s="8">
        <v>727</v>
      </c>
      <c r="H43" s="9">
        <v>27.929312331924706</v>
      </c>
      <c r="I43" s="8">
        <v>705</v>
      </c>
      <c r="J43" s="9">
        <v>27.084133691893967</v>
      </c>
      <c r="K43" s="8">
        <v>485</v>
      </c>
      <c r="L43" s="9">
        <v>18.632347291586633</v>
      </c>
      <c r="M43" s="8">
        <v>243</v>
      </c>
      <c r="N43" s="9">
        <v>9.3353822512485607</v>
      </c>
      <c r="O43" s="8">
        <v>55</v>
      </c>
      <c r="P43" s="9">
        <v>2.1129466000768344</v>
      </c>
      <c r="Q43" s="8">
        <v>1</v>
      </c>
      <c r="R43" s="9">
        <v>3.8417210910487901E-2</v>
      </c>
      <c r="S43" s="8">
        <v>0</v>
      </c>
      <c r="T43" s="9">
        <v>0</v>
      </c>
    </row>
    <row r="44" spans="1:20" s="5" customFormat="1" x14ac:dyDescent="0.25">
      <c r="A44" s="8">
        <v>2018</v>
      </c>
      <c r="B44" s="8">
        <v>2500</v>
      </c>
      <c r="C44" s="8">
        <v>11</v>
      </c>
      <c r="D44" s="9">
        <v>0.44</v>
      </c>
      <c r="E44" s="8">
        <v>309</v>
      </c>
      <c r="F44" s="9">
        <v>12.36</v>
      </c>
      <c r="G44" s="8">
        <v>733</v>
      </c>
      <c r="H44" s="9">
        <v>29.32</v>
      </c>
      <c r="I44" s="8">
        <v>699</v>
      </c>
      <c r="J44" s="9">
        <v>27.96</v>
      </c>
      <c r="K44" s="8">
        <v>479</v>
      </c>
      <c r="L44" s="9">
        <v>19.16</v>
      </c>
      <c r="M44" s="8">
        <v>228</v>
      </c>
      <c r="N44" s="9">
        <v>9.120000000000001</v>
      </c>
      <c r="O44" s="8">
        <v>41</v>
      </c>
      <c r="P44" s="9">
        <v>1.6400000000000001</v>
      </c>
      <c r="Q44" s="8">
        <v>0</v>
      </c>
      <c r="R44" s="9">
        <v>0</v>
      </c>
      <c r="S44" s="8">
        <v>0</v>
      </c>
      <c r="T44" s="9">
        <v>0</v>
      </c>
    </row>
    <row r="45" spans="1:20" s="5" customFormat="1" x14ac:dyDescent="0.25">
      <c r="A45" s="8">
        <v>2019</v>
      </c>
      <c r="B45" s="8">
        <v>2448</v>
      </c>
      <c r="C45" s="8">
        <v>11</v>
      </c>
      <c r="D45" s="9">
        <v>0.44934640522875813</v>
      </c>
      <c r="E45" s="8">
        <v>262</v>
      </c>
      <c r="F45" s="9">
        <v>10.702614379084967</v>
      </c>
      <c r="G45" s="8">
        <v>753</v>
      </c>
      <c r="H45" s="9">
        <v>30.759803921568629</v>
      </c>
      <c r="I45" s="8">
        <v>714</v>
      </c>
      <c r="J45" s="9">
        <v>29.166666666666668</v>
      </c>
      <c r="K45" s="8">
        <v>452</v>
      </c>
      <c r="L45" s="9">
        <v>18.464052287581701</v>
      </c>
      <c r="M45" s="8">
        <v>207</v>
      </c>
      <c r="N45" s="9">
        <v>8.4558823529411775</v>
      </c>
      <c r="O45" s="8">
        <v>46</v>
      </c>
      <c r="P45" s="9">
        <v>1.8790849673202614</v>
      </c>
      <c r="Q45" s="8">
        <v>3</v>
      </c>
      <c r="R45" s="9">
        <v>0.12254901960784313</v>
      </c>
      <c r="S45" s="8">
        <v>0</v>
      </c>
      <c r="T45" s="9">
        <v>0</v>
      </c>
    </row>
    <row r="46" spans="1:20" s="5" customFormat="1" x14ac:dyDescent="0.25">
      <c r="A46" s="10">
        <v>2020</v>
      </c>
      <c r="B46" s="10">
        <v>2473</v>
      </c>
      <c r="C46" s="10">
        <v>4</v>
      </c>
      <c r="D46" s="11">
        <v>0.16174686615446826</v>
      </c>
      <c r="E46" s="10">
        <v>267</v>
      </c>
      <c r="F46" s="11">
        <v>10.796603315810756</v>
      </c>
      <c r="G46" s="10">
        <v>697</v>
      </c>
      <c r="H46" s="11">
        <v>28.184391427416095</v>
      </c>
      <c r="I46" s="10">
        <v>746</v>
      </c>
      <c r="J46" s="11">
        <v>30.165790537808331</v>
      </c>
      <c r="K46" s="10">
        <v>490</v>
      </c>
      <c r="L46" s="11">
        <v>19.813991103922362</v>
      </c>
      <c r="M46" s="10">
        <v>227</v>
      </c>
      <c r="N46" s="11">
        <v>9.1791346542660737</v>
      </c>
      <c r="O46" s="10">
        <v>41</v>
      </c>
      <c r="P46" s="11">
        <v>1.6579053780832995</v>
      </c>
      <c r="Q46" s="10">
        <v>1</v>
      </c>
      <c r="R46" s="11">
        <v>4.0436716538617065E-2</v>
      </c>
      <c r="S46" s="10">
        <v>0</v>
      </c>
      <c r="T46" s="11">
        <v>0</v>
      </c>
    </row>
    <row r="72" spans="1:6" ht="15" x14ac:dyDescent="0.25">
      <c r="A72" s="17" t="s">
        <v>45</v>
      </c>
      <c r="B72" s="21" t="s">
        <v>1</v>
      </c>
      <c r="C72" s="33" t="s">
        <v>47</v>
      </c>
      <c r="D72" s="33"/>
      <c r="E72" s="33"/>
      <c r="F72" s="33"/>
    </row>
    <row r="73" spans="1:6" ht="16.5" customHeight="1" x14ac:dyDescent="0.2">
      <c r="A73" s="19"/>
      <c r="B73" s="22"/>
      <c r="C73" s="21" t="s">
        <v>18</v>
      </c>
      <c r="D73" s="21"/>
      <c r="E73" s="23" t="s">
        <v>19</v>
      </c>
      <c r="F73" s="23"/>
    </row>
    <row r="74" spans="1:6" ht="15" x14ac:dyDescent="0.2">
      <c r="A74" s="18"/>
      <c r="B74" s="20"/>
      <c r="C74" s="4" t="s">
        <v>5</v>
      </c>
      <c r="D74" s="12" t="s">
        <v>6</v>
      </c>
      <c r="E74" s="4" t="s">
        <v>5</v>
      </c>
      <c r="F74" s="12" t="s">
        <v>6</v>
      </c>
    </row>
    <row r="75" spans="1:6" x14ac:dyDescent="0.2">
      <c r="A75" s="8">
        <v>2015</v>
      </c>
      <c r="B75" s="8">
        <v>2550</v>
      </c>
      <c r="C75" s="8">
        <v>2343</v>
      </c>
      <c r="D75" s="9">
        <v>91.882352941176464</v>
      </c>
      <c r="E75" s="8">
        <v>207</v>
      </c>
      <c r="F75" s="9">
        <v>8.117647058823529</v>
      </c>
    </row>
    <row r="76" spans="1:6" x14ac:dyDescent="0.2">
      <c r="A76" s="8">
        <v>2016</v>
      </c>
      <c r="B76" s="8">
        <v>2588</v>
      </c>
      <c r="C76" s="8">
        <v>2363</v>
      </c>
      <c r="D76" s="9">
        <v>91.30602782071098</v>
      </c>
      <c r="E76" s="8">
        <v>225</v>
      </c>
      <c r="F76" s="9">
        <v>8.6939721792890268</v>
      </c>
    </row>
    <row r="77" spans="1:6" x14ac:dyDescent="0.2">
      <c r="A77" s="8">
        <v>2017</v>
      </c>
      <c r="B77" s="8">
        <v>2603</v>
      </c>
      <c r="C77" s="8">
        <v>2361</v>
      </c>
      <c r="D77" s="9">
        <v>90.703034959661935</v>
      </c>
      <c r="E77" s="8">
        <v>242</v>
      </c>
      <c r="F77" s="9">
        <v>9.2969650403380726</v>
      </c>
    </row>
    <row r="78" spans="1:6" x14ac:dyDescent="0.2">
      <c r="A78" s="8">
        <v>2018</v>
      </c>
      <c r="B78" s="8">
        <v>2500</v>
      </c>
      <c r="C78" s="8">
        <v>2216</v>
      </c>
      <c r="D78" s="9">
        <v>88.64</v>
      </c>
      <c r="E78" s="8">
        <v>284</v>
      </c>
      <c r="F78" s="9">
        <v>11.360000000000001</v>
      </c>
    </row>
    <row r="79" spans="1:6" x14ac:dyDescent="0.2">
      <c r="A79" s="8">
        <v>2019</v>
      </c>
      <c r="B79" s="8">
        <v>2448</v>
      </c>
      <c r="C79" s="8">
        <v>2099</v>
      </c>
      <c r="D79" s="9">
        <v>85.743464052287578</v>
      </c>
      <c r="E79" s="8">
        <v>349</v>
      </c>
      <c r="F79" s="9">
        <v>14.256535947712418</v>
      </c>
    </row>
    <row r="80" spans="1:6" x14ac:dyDescent="0.2">
      <c r="A80" s="10">
        <v>2020</v>
      </c>
      <c r="B80" s="10">
        <v>2473</v>
      </c>
      <c r="C80" s="10">
        <v>2038</v>
      </c>
      <c r="D80" s="11">
        <v>82.410028305701573</v>
      </c>
      <c r="E80" s="10">
        <v>435</v>
      </c>
      <c r="F80" s="11">
        <v>17.589971694298423</v>
      </c>
    </row>
    <row r="104" spans="1:14" ht="21" customHeight="1" x14ac:dyDescent="0.2">
      <c r="A104" s="17" t="s">
        <v>49</v>
      </c>
      <c r="B104" s="21" t="s">
        <v>1</v>
      </c>
      <c r="C104" s="34" t="s">
        <v>48</v>
      </c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</row>
    <row r="105" spans="1:14" s="3" customFormat="1" ht="16.5" customHeight="1" x14ac:dyDescent="0.2">
      <c r="A105" s="19"/>
      <c r="B105" s="22"/>
      <c r="C105" s="22" t="s">
        <v>20</v>
      </c>
      <c r="D105" s="22"/>
      <c r="E105" s="22" t="s">
        <v>21</v>
      </c>
      <c r="F105" s="22"/>
      <c r="G105" s="22" t="s">
        <v>22</v>
      </c>
      <c r="H105" s="22"/>
      <c r="I105" s="22" t="s">
        <v>23</v>
      </c>
      <c r="J105" s="22"/>
      <c r="K105" s="22" t="s">
        <v>24</v>
      </c>
      <c r="L105" s="22"/>
      <c r="M105" s="22" t="s">
        <v>4</v>
      </c>
      <c r="N105" s="22"/>
    </row>
    <row r="106" spans="1:14" s="3" customFormat="1" ht="16.5" customHeight="1" x14ac:dyDescent="0.2">
      <c r="A106" s="18"/>
      <c r="B106" s="20"/>
      <c r="C106" s="4" t="s">
        <v>5</v>
      </c>
      <c r="D106" s="12" t="s">
        <v>6</v>
      </c>
      <c r="E106" s="4" t="s">
        <v>5</v>
      </c>
      <c r="F106" s="12" t="s">
        <v>6</v>
      </c>
      <c r="G106" s="4" t="s">
        <v>5</v>
      </c>
      <c r="H106" s="12" t="s">
        <v>6</v>
      </c>
      <c r="I106" s="4" t="s">
        <v>5</v>
      </c>
      <c r="J106" s="12" t="s">
        <v>6</v>
      </c>
      <c r="K106" s="4" t="s">
        <v>5</v>
      </c>
      <c r="L106" s="12" t="s">
        <v>6</v>
      </c>
      <c r="M106" s="4" t="s">
        <v>5</v>
      </c>
      <c r="N106" s="12" t="s">
        <v>6</v>
      </c>
    </row>
    <row r="107" spans="1:14" s="3" customFormat="1" x14ac:dyDescent="0.2">
      <c r="A107" s="8">
        <v>2015</v>
      </c>
      <c r="B107" s="8">
        <v>2550</v>
      </c>
      <c r="C107" s="8">
        <v>1841</v>
      </c>
      <c r="D107" s="9">
        <v>72.196078431372541</v>
      </c>
      <c r="E107" s="8">
        <v>534</v>
      </c>
      <c r="F107" s="9">
        <v>20.941176470588236</v>
      </c>
      <c r="G107" s="8">
        <v>53</v>
      </c>
      <c r="H107" s="9">
        <v>2.0784313725490193</v>
      </c>
      <c r="I107" s="8">
        <v>0</v>
      </c>
      <c r="J107" s="9">
        <v>0</v>
      </c>
      <c r="K107" s="8">
        <v>122</v>
      </c>
      <c r="L107" s="9">
        <v>4.784313725490196</v>
      </c>
      <c r="M107" s="8">
        <v>0</v>
      </c>
      <c r="N107" s="9">
        <v>0</v>
      </c>
    </row>
    <row r="108" spans="1:14" s="3" customFormat="1" x14ac:dyDescent="0.2">
      <c r="A108" s="8">
        <v>2016</v>
      </c>
      <c r="B108" s="8">
        <v>2588</v>
      </c>
      <c r="C108" s="8">
        <v>1909</v>
      </c>
      <c r="D108" s="9">
        <v>73.763523956723347</v>
      </c>
      <c r="E108" s="8">
        <v>535</v>
      </c>
      <c r="F108" s="9">
        <v>20.672333848531686</v>
      </c>
      <c r="G108" s="8">
        <v>49</v>
      </c>
      <c r="H108" s="9">
        <v>1.8933539412673881</v>
      </c>
      <c r="I108" s="8">
        <v>2</v>
      </c>
      <c r="J108" s="9">
        <v>7.7279752704791344E-2</v>
      </c>
      <c r="K108" s="8">
        <v>93</v>
      </c>
      <c r="L108" s="9">
        <v>3.5935085007727978</v>
      </c>
      <c r="M108" s="8">
        <v>0</v>
      </c>
      <c r="N108" s="9">
        <v>0</v>
      </c>
    </row>
    <row r="109" spans="1:14" s="3" customFormat="1" x14ac:dyDescent="0.2">
      <c r="A109" s="8">
        <v>2017</v>
      </c>
      <c r="B109" s="8">
        <v>2603</v>
      </c>
      <c r="C109" s="8">
        <v>1936</v>
      </c>
      <c r="D109" s="9">
        <v>74.375720322704581</v>
      </c>
      <c r="E109" s="8">
        <v>529</v>
      </c>
      <c r="F109" s="9">
        <v>20.322704571648099</v>
      </c>
      <c r="G109" s="8">
        <v>51</v>
      </c>
      <c r="H109" s="9">
        <v>1.9592777564348827</v>
      </c>
      <c r="I109" s="8">
        <v>0</v>
      </c>
      <c r="J109" s="9">
        <v>0</v>
      </c>
      <c r="K109" s="8">
        <v>87</v>
      </c>
      <c r="L109" s="9">
        <v>3.3422973492124477</v>
      </c>
      <c r="M109" s="8">
        <v>0</v>
      </c>
      <c r="N109" s="9">
        <v>0</v>
      </c>
    </row>
    <row r="110" spans="1:14" s="3" customFormat="1" x14ac:dyDescent="0.2">
      <c r="A110" s="8">
        <v>2018</v>
      </c>
      <c r="B110" s="8">
        <v>2500</v>
      </c>
      <c r="C110" s="8">
        <v>1823</v>
      </c>
      <c r="D110" s="9">
        <v>72.92</v>
      </c>
      <c r="E110" s="8">
        <v>486</v>
      </c>
      <c r="F110" s="9">
        <v>19.439999999999998</v>
      </c>
      <c r="G110" s="8">
        <v>33</v>
      </c>
      <c r="H110" s="9">
        <v>1.32</v>
      </c>
      <c r="I110" s="8">
        <v>1</v>
      </c>
      <c r="J110" s="9">
        <v>0.04</v>
      </c>
      <c r="K110" s="8">
        <v>157</v>
      </c>
      <c r="L110" s="9">
        <v>6.2799999999999994</v>
      </c>
      <c r="M110" s="8">
        <v>0</v>
      </c>
      <c r="N110" s="9">
        <v>0</v>
      </c>
    </row>
    <row r="111" spans="1:14" s="3" customFormat="1" x14ac:dyDescent="0.2">
      <c r="A111" s="8">
        <v>2019</v>
      </c>
      <c r="B111" s="8">
        <v>2448</v>
      </c>
      <c r="C111" s="8">
        <v>1694</v>
      </c>
      <c r="D111" s="9">
        <v>69.199346405228752</v>
      </c>
      <c r="E111" s="8">
        <v>427</v>
      </c>
      <c r="F111" s="9">
        <v>17.442810457516337</v>
      </c>
      <c r="G111" s="8">
        <v>29</v>
      </c>
      <c r="H111" s="9">
        <v>1.184640522875817</v>
      </c>
      <c r="I111" s="8">
        <v>1</v>
      </c>
      <c r="J111" s="9">
        <v>4.084967320261438E-2</v>
      </c>
      <c r="K111" s="8">
        <v>297</v>
      </c>
      <c r="L111" s="9">
        <v>12.132352941176471</v>
      </c>
      <c r="M111" s="8">
        <v>0</v>
      </c>
      <c r="N111" s="9">
        <v>0</v>
      </c>
    </row>
    <row r="112" spans="1:14" s="3" customFormat="1" x14ac:dyDescent="0.2">
      <c r="A112" s="10">
        <v>2020</v>
      </c>
      <c r="B112" s="10">
        <v>2473</v>
      </c>
      <c r="C112" s="10">
        <v>1636</v>
      </c>
      <c r="D112" s="11">
        <v>66.154468257177513</v>
      </c>
      <c r="E112" s="10">
        <v>432</v>
      </c>
      <c r="F112" s="11">
        <v>17.468661544682572</v>
      </c>
      <c r="G112" s="10">
        <v>27</v>
      </c>
      <c r="H112" s="11">
        <v>1.0917913465426607</v>
      </c>
      <c r="I112" s="10">
        <v>0</v>
      </c>
      <c r="J112" s="11">
        <v>0</v>
      </c>
      <c r="K112" s="10">
        <v>378</v>
      </c>
      <c r="L112" s="11">
        <v>15.28507885159725</v>
      </c>
      <c r="M112" s="10">
        <v>0</v>
      </c>
      <c r="N112" s="11">
        <v>0</v>
      </c>
    </row>
    <row r="113" spans="1:14" s="3" customFormat="1" x14ac:dyDescent="0.2">
      <c r="A113" s="7"/>
      <c r="B113" s="8"/>
      <c r="C113" s="8"/>
      <c r="D113" s="9"/>
      <c r="E113" s="8"/>
      <c r="F113" s="9"/>
      <c r="G113" s="8"/>
      <c r="H113" s="9"/>
      <c r="I113" s="8"/>
      <c r="J113" s="9"/>
      <c r="K113" s="8"/>
      <c r="L113" s="9"/>
      <c r="M113" s="8"/>
      <c r="N113" s="9"/>
    </row>
    <row r="114" spans="1:14" s="3" customFormat="1" x14ac:dyDescent="0.2">
      <c r="A114" s="7"/>
      <c r="B114" s="8"/>
      <c r="C114" s="8"/>
      <c r="D114" s="9"/>
      <c r="E114" s="8"/>
      <c r="F114" s="9"/>
      <c r="G114" s="8"/>
      <c r="H114" s="9"/>
      <c r="I114" s="8"/>
      <c r="J114" s="9"/>
      <c r="K114" s="8"/>
      <c r="L114" s="9"/>
      <c r="M114" s="8"/>
      <c r="N114" s="9"/>
    </row>
    <row r="115" spans="1:14" s="3" customFormat="1" x14ac:dyDescent="0.2">
      <c r="A115" s="7"/>
      <c r="B115" s="8"/>
      <c r="C115" s="8"/>
      <c r="D115" s="9"/>
      <c r="E115" s="8"/>
      <c r="F115" s="9"/>
      <c r="G115" s="8"/>
      <c r="H115" s="9"/>
      <c r="I115" s="8"/>
      <c r="J115" s="9"/>
      <c r="K115" s="8"/>
      <c r="L115" s="9"/>
      <c r="M115" s="8"/>
      <c r="N115" s="9"/>
    </row>
    <row r="116" spans="1:14" s="3" customFormat="1" x14ac:dyDescent="0.2">
      <c r="A116" s="7"/>
      <c r="B116" s="8"/>
      <c r="C116" s="8"/>
      <c r="D116" s="9"/>
      <c r="E116" s="8"/>
      <c r="F116" s="9"/>
      <c r="G116" s="8"/>
      <c r="H116" s="9"/>
      <c r="I116" s="8"/>
      <c r="J116" s="9"/>
      <c r="K116" s="8"/>
      <c r="L116" s="9"/>
      <c r="M116" s="8"/>
      <c r="N116" s="9"/>
    </row>
    <row r="117" spans="1:14" s="3" customFormat="1" x14ac:dyDescent="0.2">
      <c r="A117" s="7"/>
      <c r="B117" s="8"/>
      <c r="C117" s="8"/>
      <c r="D117" s="9"/>
      <c r="E117" s="8"/>
      <c r="F117" s="9"/>
      <c r="G117" s="8"/>
      <c r="H117" s="9"/>
      <c r="I117" s="8"/>
      <c r="J117" s="9"/>
      <c r="K117" s="8"/>
      <c r="L117" s="9"/>
      <c r="M117" s="8"/>
      <c r="N117" s="9"/>
    </row>
    <row r="118" spans="1:14" s="3" customFormat="1" x14ac:dyDescent="0.2">
      <c r="A118" s="7"/>
      <c r="B118" s="8"/>
      <c r="C118" s="8"/>
      <c r="D118" s="9"/>
      <c r="E118" s="8"/>
      <c r="F118" s="9"/>
      <c r="G118" s="8"/>
      <c r="H118" s="9"/>
      <c r="I118" s="8"/>
      <c r="J118" s="9"/>
      <c r="K118" s="8"/>
      <c r="L118" s="9"/>
      <c r="M118" s="8"/>
      <c r="N118" s="9"/>
    </row>
    <row r="119" spans="1:14" s="3" customFormat="1" x14ac:dyDescent="0.2">
      <c r="A119" s="7"/>
      <c r="B119" s="8"/>
      <c r="C119" s="8"/>
      <c r="D119" s="9"/>
      <c r="E119" s="8"/>
      <c r="F119" s="9"/>
      <c r="G119" s="8"/>
      <c r="H119" s="9"/>
      <c r="I119" s="8"/>
      <c r="J119" s="9"/>
      <c r="K119" s="8"/>
      <c r="L119" s="9"/>
      <c r="M119" s="8"/>
      <c r="N119" s="9"/>
    </row>
    <row r="120" spans="1:14" s="3" customFormat="1" x14ac:dyDescent="0.2">
      <c r="A120" s="7"/>
      <c r="B120" s="8"/>
      <c r="C120" s="8"/>
      <c r="D120" s="9"/>
      <c r="E120" s="8"/>
      <c r="F120" s="9"/>
      <c r="G120" s="8"/>
      <c r="H120" s="9"/>
      <c r="I120" s="8"/>
      <c r="J120" s="9"/>
      <c r="K120" s="8"/>
      <c r="L120" s="9"/>
      <c r="M120" s="8"/>
      <c r="N120" s="9"/>
    </row>
    <row r="121" spans="1:14" s="3" customFormat="1" x14ac:dyDescent="0.2">
      <c r="A121" s="7"/>
      <c r="B121" s="8"/>
      <c r="C121" s="8"/>
      <c r="D121" s="9"/>
      <c r="E121" s="8"/>
      <c r="F121" s="9"/>
      <c r="G121" s="8"/>
      <c r="H121" s="9"/>
      <c r="I121" s="8"/>
      <c r="J121" s="9"/>
      <c r="K121" s="8"/>
      <c r="L121" s="9"/>
      <c r="M121" s="8"/>
      <c r="N121" s="9"/>
    </row>
    <row r="122" spans="1:14" s="3" customFormat="1" x14ac:dyDescent="0.2">
      <c r="A122" s="7"/>
      <c r="B122" s="8"/>
      <c r="C122" s="8"/>
      <c r="D122" s="9"/>
      <c r="E122" s="8"/>
      <c r="F122" s="9"/>
      <c r="G122" s="8"/>
      <c r="H122" s="9"/>
      <c r="I122" s="8"/>
      <c r="J122" s="9"/>
      <c r="K122" s="8"/>
      <c r="L122" s="9"/>
      <c r="M122" s="8"/>
      <c r="N122" s="9"/>
    </row>
    <row r="123" spans="1:14" s="3" customFormat="1" x14ac:dyDescent="0.2">
      <c r="A123" s="7"/>
      <c r="B123" s="8"/>
      <c r="C123" s="8"/>
      <c r="D123" s="9"/>
      <c r="E123" s="8"/>
      <c r="F123" s="9"/>
      <c r="G123" s="8"/>
      <c r="H123" s="9"/>
      <c r="I123" s="8"/>
      <c r="J123" s="9"/>
      <c r="K123" s="8"/>
      <c r="L123" s="9"/>
      <c r="M123" s="8"/>
      <c r="N123" s="9"/>
    </row>
    <row r="124" spans="1:14" s="3" customFormat="1" x14ac:dyDescent="0.2">
      <c r="A124" s="7"/>
      <c r="B124" s="8"/>
      <c r="C124" s="8"/>
      <c r="D124" s="9"/>
      <c r="E124" s="8"/>
      <c r="F124" s="9"/>
      <c r="G124" s="8"/>
      <c r="H124" s="9"/>
      <c r="I124" s="8"/>
      <c r="J124" s="9"/>
      <c r="K124" s="8"/>
      <c r="L124" s="9"/>
      <c r="M124" s="8"/>
      <c r="N124" s="9"/>
    </row>
    <row r="125" spans="1:14" s="3" customFormat="1" x14ac:dyDescent="0.2">
      <c r="A125" s="7"/>
      <c r="B125" s="8"/>
      <c r="C125" s="8"/>
      <c r="D125" s="9"/>
      <c r="E125" s="8"/>
      <c r="F125" s="9"/>
      <c r="G125" s="8"/>
      <c r="H125" s="9"/>
      <c r="I125" s="8"/>
      <c r="J125" s="9"/>
      <c r="K125" s="8"/>
      <c r="L125" s="9"/>
      <c r="M125" s="8"/>
      <c r="N125" s="9"/>
    </row>
    <row r="126" spans="1:14" s="3" customFormat="1" x14ac:dyDescent="0.2">
      <c r="A126" s="7"/>
      <c r="B126" s="8"/>
      <c r="C126" s="8"/>
      <c r="D126" s="9"/>
      <c r="E126" s="8"/>
      <c r="F126" s="9"/>
      <c r="G126" s="8"/>
      <c r="H126" s="9"/>
      <c r="I126" s="8"/>
      <c r="J126" s="9"/>
      <c r="K126" s="8"/>
      <c r="L126" s="9"/>
      <c r="M126" s="8"/>
      <c r="N126" s="9"/>
    </row>
    <row r="127" spans="1:14" s="3" customFormat="1" x14ac:dyDescent="0.2">
      <c r="A127" s="7"/>
      <c r="B127" s="8"/>
      <c r="C127" s="8"/>
      <c r="D127" s="9"/>
      <c r="E127" s="8"/>
      <c r="F127" s="9"/>
      <c r="G127" s="8"/>
      <c r="H127" s="9"/>
      <c r="I127" s="8"/>
      <c r="J127" s="9"/>
      <c r="K127" s="8"/>
      <c r="L127" s="9"/>
      <c r="M127" s="8"/>
      <c r="N127" s="9"/>
    </row>
    <row r="128" spans="1:14" s="3" customFormat="1" x14ac:dyDescent="0.2">
      <c r="A128" s="7"/>
      <c r="B128" s="8"/>
      <c r="C128" s="8"/>
      <c r="D128" s="9"/>
      <c r="E128" s="8"/>
      <c r="F128" s="9"/>
      <c r="G128" s="8"/>
      <c r="H128" s="9"/>
      <c r="I128" s="8"/>
      <c r="J128" s="9"/>
      <c r="K128" s="8"/>
      <c r="L128" s="9"/>
      <c r="M128" s="8"/>
      <c r="N128" s="9"/>
    </row>
    <row r="129" spans="1:14" s="3" customFormat="1" x14ac:dyDescent="0.2">
      <c r="A129" s="7"/>
      <c r="B129" s="8"/>
      <c r="C129" s="8"/>
      <c r="D129" s="9"/>
      <c r="E129" s="8"/>
      <c r="F129" s="9"/>
      <c r="G129" s="8"/>
      <c r="H129" s="9"/>
      <c r="I129" s="8"/>
      <c r="J129" s="9"/>
      <c r="K129" s="8"/>
      <c r="L129" s="9"/>
      <c r="M129" s="8"/>
      <c r="N129" s="9"/>
    </row>
    <row r="130" spans="1:14" s="3" customFormat="1" x14ac:dyDescent="0.2">
      <c r="A130" s="7"/>
      <c r="B130" s="8"/>
      <c r="C130" s="8"/>
      <c r="D130" s="9"/>
      <c r="E130" s="8"/>
      <c r="F130" s="9"/>
      <c r="G130" s="8"/>
      <c r="H130" s="9"/>
      <c r="I130" s="8"/>
      <c r="J130" s="9"/>
      <c r="K130" s="8"/>
      <c r="L130" s="9"/>
      <c r="M130" s="8"/>
      <c r="N130" s="9"/>
    </row>
    <row r="131" spans="1:14" s="3" customFormat="1" x14ac:dyDescent="0.2">
      <c r="A131" s="7"/>
      <c r="B131" s="8"/>
      <c r="C131" s="8"/>
      <c r="D131" s="9"/>
      <c r="E131" s="8"/>
      <c r="F131" s="9"/>
      <c r="G131" s="8"/>
      <c r="H131" s="9"/>
      <c r="I131" s="8"/>
      <c r="J131" s="9"/>
      <c r="K131" s="8"/>
      <c r="L131" s="9"/>
      <c r="M131" s="8"/>
      <c r="N131" s="9"/>
    </row>
    <row r="132" spans="1:14" s="3" customFormat="1" x14ac:dyDescent="0.2">
      <c r="A132" s="7"/>
      <c r="B132" s="8"/>
      <c r="C132" s="8"/>
      <c r="D132" s="9"/>
      <c r="E132" s="8"/>
      <c r="F132" s="9"/>
      <c r="G132" s="8"/>
      <c r="H132" s="9"/>
      <c r="I132" s="8"/>
      <c r="J132" s="9"/>
      <c r="K132" s="8"/>
      <c r="L132" s="9"/>
      <c r="M132" s="8"/>
      <c r="N132" s="9"/>
    </row>
    <row r="133" spans="1:14" s="3" customFormat="1" x14ac:dyDescent="0.2">
      <c r="A133" s="7"/>
      <c r="B133" s="8"/>
      <c r="C133" s="8"/>
      <c r="D133" s="9"/>
      <c r="E133" s="8"/>
      <c r="F133" s="9"/>
      <c r="G133" s="8"/>
      <c r="H133" s="9"/>
      <c r="I133" s="8"/>
      <c r="J133" s="9"/>
      <c r="K133" s="8"/>
      <c r="L133" s="9"/>
      <c r="M133" s="8"/>
      <c r="N133" s="9"/>
    </row>
    <row r="134" spans="1:14" s="3" customFormat="1" x14ac:dyDescent="0.2">
      <c r="A134" s="7"/>
      <c r="B134" s="8"/>
      <c r="C134" s="8"/>
      <c r="D134" s="9"/>
      <c r="E134" s="8"/>
      <c r="F134" s="9"/>
      <c r="G134" s="8"/>
      <c r="H134" s="9"/>
      <c r="I134" s="8"/>
      <c r="J134" s="9"/>
      <c r="K134" s="8"/>
      <c r="L134" s="9"/>
      <c r="M134" s="8"/>
      <c r="N134" s="9"/>
    </row>
    <row r="135" spans="1:14" s="3" customFormat="1" x14ac:dyDescent="0.2">
      <c r="A135" s="7"/>
      <c r="B135" s="8"/>
      <c r="C135" s="8"/>
      <c r="D135" s="9"/>
      <c r="E135" s="8"/>
      <c r="F135" s="9"/>
      <c r="G135" s="8"/>
      <c r="H135" s="9"/>
      <c r="I135" s="8"/>
      <c r="J135" s="9"/>
      <c r="K135" s="8"/>
      <c r="L135" s="9"/>
      <c r="M135" s="8"/>
      <c r="N135" s="9"/>
    </row>
    <row r="138" spans="1:14" ht="15" x14ac:dyDescent="0.25">
      <c r="A138" s="13"/>
      <c r="B138" s="13"/>
      <c r="C138" s="35" t="s">
        <v>51</v>
      </c>
      <c r="D138" s="35"/>
      <c r="E138" s="35"/>
      <c r="F138" s="35"/>
      <c r="G138" s="35"/>
      <c r="H138" s="35"/>
    </row>
    <row r="139" spans="1:14" s="5" customFormat="1" ht="17.25" customHeight="1" x14ac:dyDescent="0.25">
      <c r="A139" s="19" t="s">
        <v>50</v>
      </c>
      <c r="B139" s="22" t="s">
        <v>1</v>
      </c>
      <c r="C139" s="22" t="s">
        <v>25</v>
      </c>
      <c r="D139" s="22"/>
      <c r="E139" s="24" t="s">
        <v>26</v>
      </c>
      <c r="F139" s="24"/>
      <c r="G139" s="22" t="s">
        <v>4</v>
      </c>
      <c r="H139" s="22"/>
    </row>
    <row r="140" spans="1:14" s="5" customFormat="1" ht="12" customHeight="1" x14ac:dyDescent="0.25">
      <c r="A140" s="20"/>
      <c r="B140" s="20" t="s">
        <v>7</v>
      </c>
      <c r="C140" s="4" t="s">
        <v>5</v>
      </c>
      <c r="D140" s="12" t="s">
        <v>6</v>
      </c>
      <c r="E140" s="4" t="s">
        <v>5</v>
      </c>
      <c r="F140" s="12" t="s">
        <v>6</v>
      </c>
      <c r="G140" s="4" t="s">
        <v>5</v>
      </c>
      <c r="H140" s="12" t="s">
        <v>6</v>
      </c>
    </row>
    <row r="141" spans="1:14" s="5" customFormat="1" x14ac:dyDescent="0.25">
      <c r="A141" s="8">
        <v>2015</v>
      </c>
      <c r="B141" s="8">
        <v>2550</v>
      </c>
      <c r="C141" s="8">
        <v>246</v>
      </c>
      <c r="D141" s="9">
        <v>9.6470588235294112</v>
      </c>
      <c r="E141" s="8">
        <v>2304</v>
      </c>
      <c r="F141" s="9">
        <v>90.352941176470594</v>
      </c>
      <c r="G141" s="8">
        <v>0</v>
      </c>
      <c r="H141" s="9">
        <v>0</v>
      </c>
    </row>
    <row r="142" spans="1:14" s="5" customFormat="1" x14ac:dyDescent="0.25">
      <c r="A142" s="8">
        <v>2016</v>
      </c>
      <c r="B142" s="8">
        <v>2588</v>
      </c>
      <c r="C142" s="8">
        <v>254</v>
      </c>
      <c r="D142" s="9">
        <v>9.8145285935085003</v>
      </c>
      <c r="E142" s="8">
        <v>2333</v>
      </c>
      <c r="F142" s="9">
        <v>90.14683153013911</v>
      </c>
      <c r="G142" s="8">
        <v>1</v>
      </c>
      <c r="H142" s="9">
        <v>3.8639876352395672E-2</v>
      </c>
    </row>
    <row r="143" spans="1:14" s="5" customFormat="1" x14ac:dyDescent="0.25">
      <c r="A143" s="8">
        <v>2017</v>
      </c>
      <c r="B143" s="8">
        <v>2603</v>
      </c>
      <c r="C143" s="8">
        <v>257</v>
      </c>
      <c r="D143" s="9">
        <v>9.8732232039953907</v>
      </c>
      <c r="E143" s="8">
        <v>2346</v>
      </c>
      <c r="F143" s="9">
        <v>90.12677679600462</v>
      </c>
      <c r="G143" s="8">
        <v>0</v>
      </c>
      <c r="H143" s="9">
        <v>0</v>
      </c>
    </row>
    <row r="144" spans="1:14" s="5" customFormat="1" x14ac:dyDescent="0.25">
      <c r="A144" s="8">
        <v>2018</v>
      </c>
      <c r="B144" s="8">
        <v>2500</v>
      </c>
      <c r="C144" s="8">
        <v>246</v>
      </c>
      <c r="D144" s="9">
        <v>9.84</v>
      </c>
      <c r="E144" s="8">
        <v>2254</v>
      </c>
      <c r="F144" s="9">
        <v>90.16</v>
      </c>
      <c r="G144" s="8">
        <v>0</v>
      </c>
      <c r="H144" s="9">
        <v>0</v>
      </c>
    </row>
    <row r="145" spans="1:8" s="5" customFormat="1" x14ac:dyDescent="0.25">
      <c r="A145" s="8">
        <v>2019</v>
      </c>
      <c r="B145" s="8">
        <v>2448</v>
      </c>
      <c r="C145" s="8">
        <v>238</v>
      </c>
      <c r="D145" s="9">
        <v>9.7222222222222232</v>
      </c>
      <c r="E145" s="8">
        <v>2210</v>
      </c>
      <c r="F145" s="9">
        <v>90.277777777777786</v>
      </c>
      <c r="G145" s="8">
        <v>0</v>
      </c>
      <c r="H145" s="9">
        <v>0</v>
      </c>
    </row>
    <row r="146" spans="1:8" s="5" customFormat="1" x14ac:dyDescent="0.25">
      <c r="A146" s="10">
        <v>2020</v>
      </c>
      <c r="B146" s="10">
        <v>2473</v>
      </c>
      <c r="C146" s="10">
        <v>203</v>
      </c>
      <c r="D146" s="11">
        <v>8.2086534573392633</v>
      </c>
      <c r="E146" s="10">
        <v>2270</v>
      </c>
      <c r="F146" s="11">
        <v>91.791346542660733</v>
      </c>
      <c r="G146" s="10">
        <v>0</v>
      </c>
      <c r="H146" s="11">
        <v>0</v>
      </c>
    </row>
    <row r="170" spans="1:8" ht="15" x14ac:dyDescent="0.25">
      <c r="A170" s="17" t="s">
        <v>52</v>
      </c>
      <c r="B170" s="21" t="s">
        <v>1</v>
      </c>
      <c r="C170" s="33" t="s">
        <v>53</v>
      </c>
      <c r="D170" s="33"/>
      <c r="E170" s="33"/>
      <c r="F170" s="33"/>
      <c r="G170" s="33"/>
      <c r="H170" s="33"/>
    </row>
    <row r="171" spans="1:8" s="5" customFormat="1" ht="16.5" customHeight="1" x14ac:dyDescent="0.25">
      <c r="A171" s="19"/>
      <c r="B171" s="22"/>
      <c r="C171" s="22" t="s">
        <v>54</v>
      </c>
      <c r="D171" s="22"/>
      <c r="E171" s="24" t="s">
        <v>27</v>
      </c>
      <c r="F171" s="24"/>
      <c r="G171" s="22" t="s">
        <v>28</v>
      </c>
      <c r="H171" s="22"/>
    </row>
    <row r="172" spans="1:8" s="5" customFormat="1" ht="15" x14ac:dyDescent="0.25">
      <c r="A172" s="18"/>
      <c r="B172" s="20"/>
      <c r="C172" s="4" t="s">
        <v>5</v>
      </c>
      <c r="D172" s="12" t="s">
        <v>6</v>
      </c>
      <c r="E172" s="4" t="s">
        <v>5</v>
      </c>
      <c r="F172" s="12" t="s">
        <v>6</v>
      </c>
      <c r="G172" s="4" t="s">
        <v>5</v>
      </c>
      <c r="H172" s="12" t="s">
        <v>6</v>
      </c>
    </row>
    <row r="173" spans="1:8" s="5" customFormat="1" x14ac:dyDescent="0.25">
      <c r="A173" s="8">
        <v>2015</v>
      </c>
      <c r="B173" s="8">
        <v>2550</v>
      </c>
      <c r="C173" s="8">
        <v>2544</v>
      </c>
      <c r="D173" s="9">
        <v>99.764705882352942</v>
      </c>
      <c r="E173" s="8">
        <v>4</v>
      </c>
      <c r="F173" s="9">
        <v>0.15686274509803921</v>
      </c>
      <c r="G173" s="8">
        <v>2</v>
      </c>
      <c r="H173" s="9">
        <v>7.8431372549019607E-2</v>
      </c>
    </row>
    <row r="174" spans="1:8" s="5" customFormat="1" x14ac:dyDescent="0.25">
      <c r="A174" s="8">
        <v>2016</v>
      </c>
      <c r="B174" s="8">
        <v>2588</v>
      </c>
      <c r="C174" s="8">
        <v>2581</v>
      </c>
      <c r="D174" s="9">
        <v>99.729520865533232</v>
      </c>
      <c r="E174" s="8">
        <v>6</v>
      </c>
      <c r="F174" s="9">
        <v>0.23183925811437403</v>
      </c>
      <c r="G174" s="8">
        <v>1</v>
      </c>
      <c r="H174" s="9">
        <v>3.8639876352395672E-2</v>
      </c>
    </row>
    <row r="175" spans="1:8" s="5" customFormat="1" x14ac:dyDescent="0.25">
      <c r="A175" s="8">
        <v>2017</v>
      </c>
      <c r="B175" s="8">
        <v>2603</v>
      </c>
      <c r="C175" s="8">
        <v>2597</v>
      </c>
      <c r="D175" s="9">
        <v>99.769496734537071</v>
      </c>
      <c r="E175" s="8">
        <v>4</v>
      </c>
      <c r="F175" s="9">
        <v>0.1536688436419516</v>
      </c>
      <c r="G175" s="8">
        <v>2</v>
      </c>
      <c r="H175" s="9">
        <v>7.6834421820975801E-2</v>
      </c>
    </row>
    <row r="176" spans="1:8" s="5" customFormat="1" x14ac:dyDescent="0.25">
      <c r="A176" s="8">
        <v>2018</v>
      </c>
      <c r="B176" s="8">
        <v>2500</v>
      </c>
      <c r="C176" s="8">
        <v>2498</v>
      </c>
      <c r="D176" s="9">
        <v>99.92</v>
      </c>
      <c r="E176" s="8">
        <v>0</v>
      </c>
      <c r="F176" s="9">
        <v>0</v>
      </c>
      <c r="G176" s="8">
        <v>2</v>
      </c>
      <c r="H176" s="9">
        <v>0.08</v>
      </c>
    </row>
    <row r="177" spans="1:8" s="5" customFormat="1" x14ac:dyDescent="0.25">
      <c r="A177" s="8">
        <v>2019</v>
      </c>
      <c r="B177" s="8">
        <v>2448</v>
      </c>
      <c r="C177" s="8">
        <v>2445</v>
      </c>
      <c r="D177" s="9">
        <v>99.877450980392155</v>
      </c>
      <c r="E177" s="8">
        <v>3</v>
      </c>
      <c r="F177" s="9">
        <v>0.12254901960784313</v>
      </c>
      <c r="G177" s="8">
        <v>0</v>
      </c>
      <c r="H177" s="9">
        <v>0</v>
      </c>
    </row>
    <row r="178" spans="1:8" s="5" customFormat="1" x14ac:dyDescent="0.25">
      <c r="A178" s="10">
        <v>2020</v>
      </c>
      <c r="B178" s="10">
        <v>2473</v>
      </c>
      <c r="C178" s="10">
        <v>2469</v>
      </c>
      <c r="D178" s="11">
        <v>99.838253133845541</v>
      </c>
      <c r="E178" s="10">
        <v>3</v>
      </c>
      <c r="F178" s="11">
        <v>0.1213101496158512</v>
      </c>
      <c r="G178" s="10">
        <v>1</v>
      </c>
      <c r="H178" s="11">
        <v>4.0436716538617065E-2</v>
      </c>
    </row>
    <row r="202" spans="1:9" ht="15" x14ac:dyDescent="0.25">
      <c r="A202" s="17" t="s">
        <v>57</v>
      </c>
      <c r="B202" s="21" t="s">
        <v>1</v>
      </c>
      <c r="C202" s="33" t="s">
        <v>58</v>
      </c>
      <c r="D202" s="33"/>
      <c r="E202" s="33"/>
      <c r="F202" s="33"/>
      <c r="G202" s="33"/>
      <c r="H202" s="33"/>
    </row>
    <row r="203" spans="1:9" s="5" customFormat="1" ht="17.25" customHeight="1" x14ac:dyDescent="0.25">
      <c r="A203" s="19"/>
      <c r="B203" s="22"/>
      <c r="C203" s="22" t="s">
        <v>55</v>
      </c>
      <c r="D203" s="22"/>
      <c r="E203" s="22" t="s">
        <v>56</v>
      </c>
      <c r="F203" s="22"/>
      <c r="G203" s="22" t="s">
        <v>4</v>
      </c>
      <c r="H203" s="22"/>
    </row>
    <row r="204" spans="1:9" s="5" customFormat="1" ht="15" x14ac:dyDescent="0.25">
      <c r="A204" s="18"/>
      <c r="B204" s="20"/>
      <c r="C204" s="14" t="s">
        <v>5</v>
      </c>
      <c r="D204" s="12" t="s">
        <v>6</v>
      </c>
      <c r="E204" s="14" t="s">
        <v>5</v>
      </c>
      <c r="F204" s="12" t="s">
        <v>6</v>
      </c>
      <c r="G204" s="14" t="s">
        <v>5</v>
      </c>
      <c r="H204" s="12" t="s">
        <v>6</v>
      </c>
    </row>
    <row r="205" spans="1:9" s="5" customFormat="1" x14ac:dyDescent="0.25">
      <c r="A205" s="8">
        <v>2015</v>
      </c>
      <c r="B205" s="8">
        <v>2550</v>
      </c>
      <c r="C205" s="8">
        <v>113</v>
      </c>
      <c r="D205" s="15">
        <f t="shared" ref="D205:D210" si="0">C205/B205</f>
        <v>4.4313725490196076E-2</v>
      </c>
      <c r="E205" s="8">
        <v>2436</v>
      </c>
      <c r="F205" s="15">
        <f t="shared" ref="F205:F210" si="1">E205/B205</f>
        <v>0.95529411764705885</v>
      </c>
      <c r="G205" s="8">
        <v>1</v>
      </c>
      <c r="H205" s="9">
        <v>3.9215686274509803E-2</v>
      </c>
    </row>
    <row r="206" spans="1:9" s="5" customFormat="1" x14ac:dyDescent="0.25">
      <c r="A206" s="8">
        <v>2016</v>
      </c>
      <c r="B206" s="8">
        <v>2588</v>
      </c>
      <c r="C206" s="8">
        <v>106</v>
      </c>
      <c r="D206" s="15">
        <f t="shared" si="0"/>
        <v>4.0958268933539412E-2</v>
      </c>
      <c r="E206" s="8">
        <v>2481</v>
      </c>
      <c r="F206" s="15">
        <f t="shared" si="1"/>
        <v>0.95865533230293665</v>
      </c>
      <c r="G206" s="8">
        <v>1</v>
      </c>
      <c r="H206" s="9">
        <v>3.8639876352395672E-2</v>
      </c>
    </row>
    <row r="207" spans="1:9" s="5" customFormat="1" x14ac:dyDescent="0.25">
      <c r="A207" s="8">
        <v>2017</v>
      </c>
      <c r="B207" s="8">
        <v>2603</v>
      </c>
      <c r="C207" s="8">
        <v>120</v>
      </c>
      <c r="D207" s="15">
        <f t="shared" si="0"/>
        <v>4.6100653092585479E-2</v>
      </c>
      <c r="E207" s="8">
        <v>2483</v>
      </c>
      <c r="F207" s="15">
        <f t="shared" si="1"/>
        <v>0.95389934690741451</v>
      </c>
      <c r="G207" s="8">
        <v>0</v>
      </c>
      <c r="H207" s="9">
        <v>0</v>
      </c>
      <c r="I207" s="6"/>
    </row>
    <row r="208" spans="1:9" s="5" customFormat="1" x14ac:dyDescent="0.25">
      <c r="A208" s="8">
        <v>2018</v>
      </c>
      <c r="B208" s="8">
        <v>2500</v>
      </c>
      <c r="C208" s="8">
        <v>133</v>
      </c>
      <c r="D208" s="15">
        <f t="shared" si="0"/>
        <v>5.3199999999999997E-2</v>
      </c>
      <c r="E208" s="8">
        <v>2367</v>
      </c>
      <c r="F208" s="15">
        <f t="shared" si="1"/>
        <v>0.94679999999999997</v>
      </c>
      <c r="G208" s="8">
        <v>0</v>
      </c>
      <c r="H208" s="9">
        <v>0</v>
      </c>
    </row>
    <row r="209" spans="1:26" s="5" customFormat="1" x14ac:dyDescent="0.25">
      <c r="A209" s="8">
        <v>2019</v>
      </c>
      <c r="B209" s="8">
        <v>2448</v>
      </c>
      <c r="C209" s="8">
        <v>141</v>
      </c>
      <c r="D209" s="15">
        <f t="shared" si="0"/>
        <v>5.7598039215686271E-2</v>
      </c>
      <c r="E209" s="8">
        <v>2307</v>
      </c>
      <c r="F209" s="15">
        <f t="shared" si="1"/>
        <v>0.94240196078431371</v>
      </c>
      <c r="G209" s="8">
        <v>0</v>
      </c>
      <c r="H209" s="9">
        <v>0</v>
      </c>
    </row>
    <row r="210" spans="1:26" s="5" customFormat="1" x14ac:dyDescent="0.25">
      <c r="A210" s="10">
        <v>2020</v>
      </c>
      <c r="B210" s="10">
        <v>2473</v>
      </c>
      <c r="C210" s="10">
        <v>191</v>
      </c>
      <c r="D210" s="16">
        <f t="shared" si="0"/>
        <v>7.7234128588758597E-2</v>
      </c>
      <c r="E210" s="10">
        <v>2282</v>
      </c>
      <c r="F210" s="16">
        <f t="shared" si="1"/>
        <v>0.92276587141124145</v>
      </c>
      <c r="G210" s="10">
        <v>0</v>
      </c>
      <c r="H210" s="11">
        <v>0</v>
      </c>
    </row>
    <row r="215" spans="1:26" s="5" customFormat="1" ht="18.75" customHeight="1" x14ac:dyDescent="0.25">
      <c r="A215" s="26" t="s">
        <v>59</v>
      </c>
      <c r="B215" s="28" t="s">
        <v>1</v>
      </c>
      <c r="C215" s="31" t="s">
        <v>60</v>
      </c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s="5" customFormat="1" ht="12.75" customHeight="1" x14ac:dyDescent="0.25">
      <c r="A216" s="27"/>
      <c r="B216" s="29"/>
      <c r="C216" s="27" t="s">
        <v>29</v>
      </c>
      <c r="D216" s="27"/>
      <c r="E216" s="32" t="s">
        <v>30</v>
      </c>
      <c r="F216" s="32"/>
      <c r="G216" s="32"/>
      <c r="H216" s="32"/>
      <c r="I216" s="32" t="s">
        <v>31</v>
      </c>
      <c r="J216" s="32"/>
      <c r="K216" s="32"/>
      <c r="L216" s="32"/>
      <c r="M216" s="27" t="s">
        <v>32</v>
      </c>
      <c r="N216" s="27"/>
      <c r="O216" s="27" t="s">
        <v>33</v>
      </c>
      <c r="P216" s="27"/>
      <c r="Q216" s="27" t="s">
        <v>34</v>
      </c>
      <c r="R216" s="27"/>
      <c r="S216" s="27" t="s">
        <v>35</v>
      </c>
      <c r="T216" s="27"/>
      <c r="U216" s="27" t="s">
        <v>36</v>
      </c>
      <c r="V216" s="27"/>
      <c r="W216" s="27" t="s">
        <v>37</v>
      </c>
      <c r="X216" s="27"/>
      <c r="Y216" s="27" t="s">
        <v>38</v>
      </c>
      <c r="Z216" s="27"/>
    </row>
    <row r="217" spans="1:26" s="5" customFormat="1" ht="12.75" customHeight="1" x14ac:dyDescent="0.25">
      <c r="A217" s="25"/>
      <c r="B217" s="30"/>
      <c r="C217" s="25"/>
      <c r="D217" s="25"/>
      <c r="E217" s="25" t="s">
        <v>39</v>
      </c>
      <c r="F217" s="25"/>
      <c r="G217" s="25" t="s">
        <v>40</v>
      </c>
      <c r="H217" s="25"/>
      <c r="I217" s="25" t="s">
        <v>41</v>
      </c>
      <c r="J217" s="25"/>
      <c r="K217" s="25" t="s">
        <v>42</v>
      </c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s="5" customFormat="1" x14ac:dyDescent="0.25">
      <c r="A218" s="8">
        <v>2015</v>
      </c>
      <c r="B218" s="8">
        <v>2550</v>
      </c>
      <c r="C218" s="8">
        <v>0</v>
      </c>
      <c r="D218" s="9">
        <v>0</v>
      </c>
      <c r="E218" s="8">
        <v>151</v>
      </c>
      <c r="F218" s="9">
        <v>5.9215686274509807</v>
      </c>
      <c r="G218" s="8">
        <v>368</v>
      </c>
      <c r="H218" s="9">
        <v>14.431372549019608</v>
      </c>
      <c r="I218" s="8">
        <v>1141</v>
      </c>
      <c r="J218" s="9">
        <v>44.745098039215684</v>
      </c>
      <c r="K218" s="8">
        <v>45</v>
      </c>
      <c r="L218" s="9">
        <v>1.7647058823529411</v>
      </c>
      <c r="M218" s="8">
        <v>1</v>
      </c>
      <c r="N218" s="9">
        <v>3.9215686274509803E-2</v>
      </c>
      <c r="O218" s="8">
        <v>331</v>
      </c>
      <c r="P218" s="9">
        <v>12.980392156862743</v>
      </c>
      <c r="Q218" s="8">
        <v>177</v>
      </c>
      <c r="R218" s="9">
        <v>6.9411764705882355</v>
      </c>
      <c r="S218" s="8">
        <v>300</v>
      </c>
      <c r="T218" s="9">
        <v>11.76470588235294</v>
      </c>
      <c r="U218" s="8">
        <v>22</v>
      </c>
      <c r="V218" s="9">
        <v>0.86274509803921562</v>
      </c>
      <c r="W218" s="8">
        <v>7</v>
      </c>
      <c r="X218" s="9">
        <v>0.27450980392156865</v>
      </c>
      <c r="Y218" s="8">
        <v>7</v>
      </c>
      <c r="Z218" s="9">
        <v>0.27450980392156865</v>
      </c>
    </row>
    <row r="219" spans="1:26" s="5" customFormat="1" x14ac:dyDescent="0.25">
      <c r="A219" s="8">
        <v>2016</v>
      </c>
      <c r="B219" s="8">
        <v>2588</v>
      </c>
      <c r="C219" s="8">
        <v>1</v>
      </c>
      <c r="D219" s="9">
        <v>3.8639876352395672E-2</v>
      </c>
      <c r="E219" s="8">
        <v>129</v>
      </c>
      <c r="F219" s="9">
        <v>4.9845440494590418</v>
      </c>
      <c r="G219" s="8">
        <v>354</v>
      </c>
      <c r="H219" s="9">
        <v>13.678516228748069</v>
      </c>
      <c r="I219" s="8">
        <v>1153</v>
      </c>
      <c r="J219" s="9">
        <v>44.551777434312214</v>
      </c>
      <c r="K219" s="8">
        <v>39</v>
      </c>
      <c r="L219" s="9">
        <v>1.5069551777434311</v>
      </c>
      <c r="M219" s="8">
        <v>2</v>
      </c>
      <c r="N219" s="9">
        <v>7.7279752704791344E-2</v>
      </c>
      <c r="O219" s="8">
        <v>393</v>
      </c>
      <c r="P219" s="9">
        <v>15.1854714064915</v>
      </c>
      <c r="Q219" s="8">
        <v>194</v>
      </c>
      <c r="R219" s="9">
        <v>7.4961360123647607</v>
      </c>
      <c r="S219" s="8">
        <v>287</v>
      </c>
      <c r="T219" s="9">
        <v>11.089644513137557</v>
      </c>
      <c r="U219" s="8">
        <v>22</v>
      </c>
      <c r="V219" s="9">
        <v>0.85007727975270475</v>
      </c>
      <c r="W219" s="8">
        <v>4</v>
      </c>
      <c r="X219" s="9">
        <v>0.15455950540958269</v>
      </c>
      <c r="Y219" s="8">
        <v>10</v>
      </c>
      <c r="Z219" s="9">
        <v>0.38639876352395675</v>
      </c>
    </row>
    <row r="220" spans="1:26" s="5" customFormat="1" x14ac:dyDescent="0.25">
      <c r="A220" s="8">
        <v>2017</v>
      </c>
      <c r="B220" s="8">
        <v>2603</v>
      </c>
      <c r="C220" s="8">
        <v>0</v>
      </c>
      <c r="D220" s="9">
        <v>0</v>
      </c>
      <c r="E220" s="8">
        <v>130</v>
      </c>
      <c r="F220" s="9">
        <v>4.9942374183634266</v>
      </c>
      <c r="G220" s="8">
        <v>362</v>
      </c>
      <c r="H220" s="9">
        <v>13.907030349596619</v>
      </c>
      <c r="I220" s="8">
        <v>1092</v>
      </c>
      <c r="J220" s="9">
        <v>41.95159431425278</v>
      </c>
      <c r="K220" s="8">
        <v>37</v>
      </c>
      <c r="L220" s="9">
        <v>1.4214368036880523</v>
      </c>
      <c r="M220" s="8">
        <v>3</v>
      </c>
      <c r="N220" s="9">
        <v>0.11525163273146369</v>
      </c>
      <c r="O220" s="8">
        <v>406</v>
      </c>
      <c r="P220" s="9">
        <v>15.597387629658085</v>
      </c>
      <c r="Q220" s="8">
        <v>196</v>
      </c>
      <c r="R220" s="9">
        <v>7.5297733384556285</v>
      </c>
      <c r="S220" s="8">
        <v>331</v>
      </c>
      <c r="T220" s="9">
        <v>12.716096811371495</v>
      </c>
      <c r="U220" s="8">
        <v>29</v>
      </c>
      <c r="V220" s="9">
        <v>1.1140991164041489</v>
      </c>
      <c r="W220" s="8">
        <v>5</v>
      </c>
      <c r="X220" s="9">
        <v>0.19208605455243949</v>
      </c>
      <c r="Y220" s="8">
        <v>12</v>
      </c>
      <c r="Z220" s="9">
        <v>0.46100653092585475</v>
      </c>
    </row>
    <row r="221" spans="1:26" s="5" customFormat="1" x14ac:dyDescent="0.25">
      <c r="A221" s="8">
        <v>2018</v>
      </c>
      <c r="B221" s="8">
        <v>2500</v>
      </c>
      <c r="C221" s="8">
        <v>0</v>
      </c>
      <c r="D221" s="9">
        <v>0</v>
      </c>
      <c r="E221" s="8">
        <v>107</v>
      </c>
      <c r="F221" s="9">
        <v>4.2799999999999994</v>
      </c>
      <c r="G221" s="8">
        <v>331</v>
      </c>
      <c r="H221" s="9">
        <v>13.239999999999998</v>
      </c>
      <c r="I221" s="8">
        <v>1066</v>
      </c>
      <c r="J221" s="9">
        <v>42.64</v>
      </c>
      <c r="K221" s="8">
        <v>58</v>
      </c>
      <c r="L221" s="9">
        <v>2.3199999999999998</v>
      </c>
      <c r="M221" s="8">
        <v>0</v>
      </c>
      <c r="N221" s="9">
        <v>0</v>
      </c>
      <c r="O221" s="8">
        <v>392</v>
      </c>
      <c r="P221" s="9">
        <v>15.68</v>
      </c>
      <c r="Q221" s="8">
        <v>154</v>
      </c>
      <c r="R221" s="9">
        <v>6.16</v>
      </c>
      <c r="S221" s="8">
        <v>340</v>
      </c>
      <c r="T221" s="9">
        <v>13.600000000000001</v>
      </c>
      <c r="U221" s="8">
        <v>36</v>
      </c>
      <c r="V221" s="9">
        <v>1.44</v>
      </c>
      <c r="W221" s="8">
        <v>5</v>
      </c>
      <c r="X221" s="9">
        <v>0.2</v>
      </c>
      <c r="Y221" s="8">
        <v>11</v>
      </c>
      <c r="Z221" s="9">
        <v>0.44</v>
      </c>
    </row>
    <row r="222" spans="1:26" s="5" customFormat="1" x14ac:dyDescent="0.25">
      <c r="A222" s="8">
        <v>2019</v>
      </c>
      <c r="B222" s="8">
        <v>2448</v>
      </c>
      <c r="C222" s="8">
        <v>0</v>
      </c>
      <c r="D222" s="9">
        <v>0</v>
      </c>
      <c r="E222" s="8">
        <v>119</v>
      </c>
      <c r="F222" s="9">
        <v>4.8611111111111116</v>
      </c>
      <c r="G222" s="8">
        <v>331</v>
      </c>
      <c r="H222" s="9">
        <v>13.521241830065359</v>
      </c>
      <c r="I222" s="8">
        <v>921</v>
      </c>
      <c r="J222" s="9">
        <v>37.622549019607845</v>
      </c>
      <c r="K222" s="8">
        <v>100</v>
      </c>
      <c r="L222" s="9">
        <v>4.0849673202614376</v>
      </c>
      <c r="M222" s="8">
        <v>0</v>
      </c>
      <c r="N222" s="9">
        <v>0</v>
      </c>
      <c r="O222" s="8">
        <v>418</v>
      </c>
      <c r="P222" s="9">
        <v>17.075163398692812</v>
      </c>
      <c r="Q222" s="8">
        <v>163</v>
      </c>
      <c r="R222" s="9">
        <v>6.6584967320261441</v>
      </c>
      <c r="S222" s="8">
        <v>352</v>
      </c>
      <c r="T222" s="9">
        <v>14.37908496732026</v>
      </c>
      <c r="U222" s="8">
        <v>38</v>
      </c>
      <c r="V222" s="9">
        <v>1.5522875816993464</v>
      </c>
      <c r="W222" s="8">
        <v>2</v>
      </c>
      <c r="X222" s="9">
        <v>8.1699346405228759E-2</v>
      </c>
      <c r="Y222" s="8">
        <v>4</v>
      </c>
      <c r="Z222" s="9">
        <v>0.16339869281045752</v>
      </c>
    </row>
    <row r="223" spans="1:26" s="5" customFormat="1" x14ac:dyDescent="0.25">
      <c r="A223" s="10">
        <v>2020</v>
      </c>
      <c r="B223" s="10">
        <v>2473</v>
      </c>
      <c r="C223" s="10">
        <v>1</v>
      </c>
      <c r="D223" s="11">
        <v>4.0436716538617065E-2</v>
      </c>
      <c r="E223" s="10">
        <v>121</v>
      </c>
      <c r="F223" s="11">
        <v>4.8928427011726647</v>
      </c>
      <c r="G223" s="10">
        <v>312</v>
      </c>
      <c r="H223" s="11">
        <v>12.616255560048526</v>
      </c>
      <c r="I223" s="10">
        <v>951</v>
      </c>
      <c r="J223" s="11">
        <v>38.455317428224831</v>
      </c>
      <c r="K223" s="10">
        <v>122</v>
      </c>
      <c r="L223" s="11">
        <v>4.9332794177112813</v>
      </c>
      <c r="M223" s="10">
        <v>0</v>
      </c>
      <c r="N223" s="11">
        <v>0</v>
      </c>
      <c r="O223" s="10">
        <v>402</v>
      </c>
      <c r="P223" s="11">
        <v>16.25556004852406</v>
      </c>
      <c r="Q223" s="10">
        <v>160</v>
      </c>
      <c r="R223" s="11">
        <v>6.4698746461787309</v>
      </c>
      <c r="S223" s="10">
        <v>365</v>
      </c>
      <c r="T223" s="11">
        <v>14.759401536595229</v>
      </c>
      <c r="U223" s="10">
        <v>24</v>
      </c>
      <c r="V223" s="11">
        <v>0.97048119692680956</v>
      </c>
      <c r="W223" s="10">
        <v>3</v>
      </c>
      <c r="X223" s="11">
        <v>0.1213101496158512</v>
      </c>
      <c r="Y223" s="10">
        <v>12</v>
      </c>
      <c r="Z223" s="11">
        <v>0.48524059846340478</v>
      </c>
    </row>
  </sheetData>
  <mergeCells count="68">
    <mergeCell ref="A1:B2"/>
    <mergeCell ref="C1:O2"/>
    <mergeCell ref="C138:H138"/>
    <mergeCell ref="C170:H170"/>
    <mergeCell ref="B170:B172"/>
    <mergeCell ref="A170:A172"/>
    <mergeCell ref="G203:H203"/>
    <mergeCell ref="C203:D203"/>
    <mergeCell ref="E203:F203"/>
    <mergeCell ref="C171:D171"/>
    <mergeCell ref="E171:F171"/>
    <mergeCell ref="G171:H171"/>
    <mergeCell ref="Y216:Z217"/>
    <mergeCell ref="C38:T38"/>
    <mergeCell ref="A38:A40"/>
    <mergeCell ref="B38:B40"/>
    <mergeCell ref="C72:F72"/>
    <mergeCell ref="B72:B74"/>
    <mergeCell ref="A72:A74"/>
    <mergeCell ref="O39:P39"/>
    <mergeCell ref="Q39:R39"/>
    <mergeCell ref="S39:T39"/>
    <mergeCell ref="C202:H202"/>
    <mergeCell ref="B202:B204"/>
    <mergeCell ref="A202:A204"/>
    <mergeCell ref="C104:N104"/>
    <mergeCell ref="A104:A106"/>
    <mergeCell ref="B104:B106"/>
    <mergeCell ref="E217:F217"/>
    <mergeCell ref="G217:H217"/>
    <mergeCell ref="I217:J217"/>
    <mergeCell ref="K217:L217"/>
    <mergeCell ref="A215:A217"/>
    <mergeCell ref="B215:B217"/>
    <mergeCell ref="C215:Z215"/>
    <mergeCell ref="C216:D217"/>
    <mergeCell ref="E216:H216"/>
    <mergeCell ref="I216:L216"/>
    <mergeCell ref="M216:N217"/>
    <mergeCell ref="O216:P217"/>
    <mergeCell ref="Q216:R217"/>
    <mergeCell ref="S216:T217"/>
    <mergeCell ref="U216:V217"/>
    <mergeCell ref="W216:X217"/>
    <mergeCell ref="A139:A140"/>
    <mergeCell ref="B139:B140"/>
    <mergeCell ref="C139:D139"/>
    <mergeCell ref="E139:F139"/>
    <mergeCell ref="G139:H139"/>
    <mergeCell ref="M105:N105"/>
    <mergeCell ref="C73:D73"/>
    <mergeCell ref="E73:F73"/>
    <mergeCell ref="K39:L39"/>
    <mergeCell ref="M39:N39"/>
    <mergeCell ref="C39:D39"/>
    <mergeCell ref="E39:F39"/>
    <mergeCell ref="G39:H39"/>
    <mergeCell ref="I39:J39"/>
    <mergeCell ref="C105:D105"/>
    <mergeCell ref="E105:F105"/>
    <mergeCell ref="G105:H105"/>
    <mergeCell ref="I105:J105"/>
    <mergeCell ref="K105:L105"/>
    <mergeCell ref="A7:A8"/>
    <mergeCell ref="B7:B8"/>
    <mergeCell ref="C7:D7"/>
    <mergeCell ref="E7:F7"/>
    <mergeCell ref="G7:H7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Monica Maria Roman Sánchez</cp:lastModifiedBy>
  <dcterms:created xsi:type="dcterms:W3CDTF">2021-09-29T17:42:26Z</dcterms:created>
  <dcterms:modified xsi:type="dcterms:W3CDTF">2021-10-08T21:22:45Z</dcterms:modified>
</cp:coreProperties>
</file>